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redondo\Desktop\"/>
    </mc:Choice>
  </mc:AlternateContent>
  <xr:revisionPtr revIDLastSave="0" documentId="13_ncr:1_{B72A279F-E266-4208-8CC0-BA84EED92F6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O SALARIAL" sheetId="12" r:id="rId1"/>
    <sheet name="Promedios comparativos" sheetId="1" r:id="rId2"/>
    <sheet name="brecha mediana Datos Tratados" sheetId="2" r:id="rId3"/>
    <sheet name="detalle por empleado" sheetId="3" r:id="rId4"/>
    <sheet name="Promedios comparativos concepto" sheetId="14" r:id="rId5"/>
    <sheet name="brecha mediana Conceptos" sheetId="15" r:id="rId6"/>
    <sheet name="detalle por empleado y concepto" sheetId="16" r:id="rId7"/>
    <sheet name="Promedios comparativos Empresa" sheetId="17" r:id="rId8"/>
    <sheet name="brecha mediana Empresa" sheetId="1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7" i="18" l="1"/>
  <c r="BS5" i="18"/>
  <c r="F7" i="17"/>
  <c r="F5" i="17"/>
  <c r="I6" i="16" l="1"/>
  <c r="I4" i="16"/>
  <c r="J7" i="15"/>
  <c r="J5" i="15"/>
  <c r="I7" i="14"/>
  <c r="I5" i="14"/>
  <c r="J7" i="1" l="1"/>
  <c r="BQ7" i="2" s="1"/>
  <c r="J5" i="1"/>
  <c r="BQ5" i="2" s="1"/>
  <c r="I6" i="3" l="1"/>
  <c r="I4" i="3"/>
</calcChain>
</file>

<file path=xl/sharedStrings.xml><?xml version="1.0" encoding="utf-8"?>
<sst xmlns="http://schemas.openxmlformats.org/spreadsheetml/2006/main" count="104" uniqueCount="59">
  <si>
    <t>Empresa</t>
  </si>
  <si>
    <t>Registro Salarial</t>
  </si>
  <si>
    <t>PROMEDIOS  DATOS TRATADOS Y DATOS EFECTIVOS</t>
  </si>
  <si>
    <t>DETALLE EMPLEADOS DATOS TRATADOS Y DATOS EFECTIVOS</t>
  </si>
  <si>
    <t>Promedios por grupos de trabajo de igual valor y por género. Valores Tratados y valores efectivamente percibidos.</t>
  </si>
  <si>
    <t>Pegar Aquí GM 154 a</t>
  </si>
  <si>
    <t>Resultado Brecha:</t>
  </si>
  <si>
    <t>En negativo:   Promedio remuneracion mujer es superior a Promedio remuneracion hombre</t>
  </si>
  <si>
    <t>En positivo: Promedio remuneracion hombre es superior a Promedio remuneración mujer</t>
  </si>
  <si>
    <t>100%:  No existe Promedio remuenracion mujer para comparar</t>
  </si>
  <si>
    <t xml:space="preserve">Detalle de los importes obtenidos por cada empleada y empleado:  </t>
  </si>
  <si>
    <t>Importes Tratados: Normalizados y Anualizados</t>
  </si>
  <si>
    <t>Importes efectivamente percibidos.</t>
  </si>
  <si>
    <t>Detalle días alta, dias IT's y días ERTE</t>
  </si>
  <si>
    <t>EMPRESA</t>
  </si>
  <si>
    <t>CONVENIO COLECTIVO</t>
  </si>
  <si>
    <t>CIF</t>
  </si>
  <si>
    <t>PERIODO</t>
  </si>
  <si>
    <r>
      <t>Por medio de la presente les hacemos entrega, en cumplimiento del vigente artículo </t>
    </r>
    <r>
      <rPr>
        <sz val="11.5"/>
        <color rgb="FF2F83E0"/>
        <rFont val="Arial"/>
        <family val="2"/>
      </rPr>
      <t>28</t>
    </r>
    <r>
      <rPr>
        <sz val="11.5"/>
        <color rgb="FF555555"/>
        <rFont val="Arial"/>
        <family val="2"/>
      </rPr>
      <t> del </t>
    </r>
    <r>
      <rPr>
        <sz val="11.5"/>
        <color rgb="FF2F83E0"/>
        <rFont val="Arial"/>
        <family val="2"/>
      </rPr>
      <t>Real Decreto Legislativo 2/2015, de 23 de octubre</t>
    </r>
    <r>
      <rPr>
        <sz val="11.5"/>
        <color rgb="FF555555"/>
        <rFont val="Arial"/>
        <family val="2"/>
      </rPr>
      <t>, por el que se aprueba el texto refundido de la Ley del </t>
    </r>
    <r>
      <rPr>
        <sz val="11.5"/>
        <color rgb="FF2F83E0"/>
        <rFont val="Arial"/>
        <family val="2"/>
      </rPr>
      <t>Estatuto de los Trabajadores</t>
    </r>
    <r>
      <rPr>
        <sz val="11.5"/>
        <color rgb="FF555555"/>
        <rFont val="Arial"/>
        <family val="2"/>
      </rPr>
      <t> y Sección 1ª del </t>
    </r>
    <r>
      <rPr>
        <sz val="11.5"/>
        <color rgb="FF2F83E0"/>
        <rFont val="Arial"/>
        <family val="2"/>
      </rPr>
      <t>Real Decreto 902/2020, de 13 de octubre</t>
    </r>
    <r>
      <rPr>
        <sz val="11.5"/>
        <color rgb="FF555555"/>
        <rFont val="Arial"/>
        <family val="2"/>
      </rPr>
      <t>, de igualdad retributiva entre mujeres y hombres, del </t>
    </r>
    <r>
      <rPr>
        <b/>
        <sz val="11.5"/>
        <color rgb="FF555555"/>
        <rFont val="Arial"/>
        <family val="2"/>
      </rPr>
      <t xml:space="preserve">registro con los valores medios de los salarios, los complementos salariales, percepciones extrasalariales de la plantilla, desagregados por sexo y distribuidos por grupos profesionales </t>
    </r>
  </si>
  <si>
    <t>Brecha Salarial:</t>
  </si>
  <si>
    <t>El resultado de la formula si es superior al 25%  y si la empresa tiene más de 50 trabajadores deberá de justificar que dicha brecha no está motivada por razones de genero. (Art. 28.3 Estatuto de los Trabajadores)</t>
  </si>
  <si>
    <t>Este documento tiene como objetivo reflejar los datos del Registro Salarial de la empresa atendiendo a:</t>
  </si>
  <si>
    <t>Datos Tratados:</t>
  </si>
  <si>
    <t>Anualizar: Se elevan las remuneraciones de los empleados que no han estado todo el año en alta en la empresa.</t>
  </si>
  <si>
    <t>Datos efectivos:</t>
  </si>
  <si>
    <t>Con el objetivo de reflejar en el registro salarial atendiendo a la realidad se analizan tambien los importes realmente percibidos sin tratarlos.</t>
  </si>
  <si>
    <t>Salario</t>
  </si>
  <si>
    <t>Salario Base</t>
  </si>
  <si>
    <t>Complementos salariales</t>
  </si>
  <si>
    <t>Complementos regulados por convenio;  Complementos Voluntarios;  Complementos de Resultado.</t>
  </si>
  <si>
    <t>Complementos Extrasalariales</t>
  </si>
  <si>
    <t>Prestaciones pago delegado; Indemnizaciones, Gastos por desplazamiento</t>
  </si>
  <si>
    <t>Agrupación conceptos:</t>
  </si>
  <si>
    <t>El resultado de la Brecha que visualizamos en los informes atienden al resultado de la aplicación de la fórmula = ((Promedio Salario hombre - Promedio Salario Mujer)/Promedio Salario hombre) *100</t>
  </si>
  <si>
    <t>Copiar Aquí GM154 a1</t>
  </si>
  <si>
    <t>Con el objetivo de obtener importes comparables, los informes reflejaran importes normalizados y anualizados</t>
  </si>
  <si>
    <t>** Este informe es de uso para la empresa no trasladar a los representantes de los trabajadores</t>
  </si>
  <si>
    <t>Salarios</t>
  </si>
  <si>
    <t>Anualizar: Se elevan remuneraciones de los empleados en situacion de ERTE, IT/AT, Permiso por Nacimiento y Baja Riesgo Embarazo.</t>
  </si>
  <si>
    <t>Normalizar: Se elevan las remuneraciones de empleados con jornada parcial a jornada completa para equipararlas al resto de la plantilla</t>
  </si>
  <si>
    <t>El informe reflejará dos tipos de informes:  la primera parte agrupando por tipologia de concepto cada uno de los conceptos salariales remunerados a lo largo del ejercicio trabajado. La estructura responde a:</t>
  </si>
  <si>
    <t>El informe en su segunda parte analiza los promedios, brechas y Mediana por cada uno de los conceptos que han actuado a lo largo del ejercicio trabajado</t>
  </si>
  <si>
    <t>Conceptos:</t>
  </si>
  <si>
    <t xml:space="preserve">Salarios  </t>
  </si>
  <si>
    <t>Pegar Aquí GM 154</t>
  </si>
  <si>
    <t>del 01-01-2022 al 31-12-2022</t>
  </si>
  <si>
    <t>Descriptivo Categoria Profesional (o etiqueta correspondiente a la agruapción realizada), Codigo empleado, Apellidos y nombre, Dias Alta, Dias IT, Dias ERTE, Por Jornada</t>
  </si>
  <si>
    <t>BRECHA , MEDIANA Y PRECIO HORA  DATOS TRATADOS (EQUIPARADOS)</t>
  </si>
  <si>
    <t>Pegar Aquí GM 154a3</t>
  </si>
  <si>
    <t>PROMEDIOS CONCEPTOS TRATADOS Y DATOS EFECTIVOS</t>
  </si>
  <si>
    <t>Promedios por grupos de trabajo de igual valor y por género y conceptos. Valores Tratados y valores efectivamente percibidos.</t>
  </si>
  <si>
    <t>Pegar Aquí GM 154 a4</t>
  </si>
  <si>
    <t>Copiar Aquí GM154 a5</t>
  </si>
  <si>
    <t>DETALLE EMPLEADOS Y CONCEPTOS DATOS TRATADOS Y DATOS EFECTIVOS</t>
  </si>
  <si>
    <t>Descripcion Columna</t>
  </si>
  <si>
    <t>Descriptivo Categoria Profesional (o etiqueta correspondiente a la agruapción realizada), Codigo empleado, Apellidos y nombre, Dias Alta, Dias IT, Dias ERTE, Por Jornada, Columna Informe</t>
  </si>
  <si>
    <t>Pegar Aquí GM 154b</t>
  </si>
  <si>
    <t>Pegar Aquí GM 154 b4</t>
  </si>
  <si>
    <t>BRECHA , MEDIANA Y PRECIO HORA NIVEL EMPRESA DATOS TRATADOS (EQUIPARADOS)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</si>
</sst>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indexed="62"/>
      <name val="Tahoma"/>
      <family val="2"/>
    </font>
    <font>
      <sz val="1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333333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rgb="FFFF0000"/>
      <name val="Arial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  <font>
      <sz val="11.5"/>
      <color rgb="FF555555"/>
      <name val="Arial"/>
      <family val="2"/>
    </font>
    <font>
      <sz val="11.5"/>
      <color rgb="FF2F83E0"/>
      <name val="Arial"/>
      <family val="2"/>
    </font>
    <font>
      <b/>
      <sz val="11.5"/>
      <color rgb="FF555555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8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/>
    <xf numFmtId="0" fontId="3" fillId="0" borderId="0"/>
    <xf numFmtId="0" fontId="27" fillId="5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49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top"/>
    </xf>
    <xf numFmtId="0" fontId="0" fillId="0" borderId="0" xfId="0" applyBorder="1"/>
    <xf numFmtId="49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top"/>
    </xf>
    <xf numFmtId="0" fontId="9" fillId="0" borderId="0" xfId="2"/>
    <xf numFmtId="0" fontId="11" fillId="0" borderId="0" xfId="2" applyFont="1"/>
    <xf numFmtId="0" fontId="12" fillId="0" borderId="0" xfId="2" applyFont="1"/>
    <xf numFmtId="0" fontId="13" fillId="0" borderId="0" xfId="2" applyFont="1"/>
    <xf numFmtId="14" fontId="11" fillId="0" borderId="0" xfId="2" applyNumberFormat="1" applyFont="1"/>
    <xf numFmtId="0" fontId="11" fillId="0" borderId="0" xfId="2" applyFont="1" applyAlignment="1">
      <alignment horizont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13" fillId="0" borderId="0" xfId="2" applyFont="1"/>
    <xf numFmtId="14" fontId="11" fillId="0" borderId="0" xfId="2" applyNumberFormat="1" applyFont="1"/>
    <xf numFmtId="0" fontId="11" fillId="0" borderId="0" xfId="2" applyFont="1" applyAlignment="1">
      <alignment horizontal="center"/>
    </xf>
    <xf numFmtId="0" fontId="10" fillId="3" borderId="0" xfId="2" applyFont="1" applyFill="1" applyBorder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17" fillId="0" borderId="0" xfId="2" applyFont="1"/>
    <xf numFmtId="0" fontId="0" fillId="0" borderId="0" xfId="0"/>
    <xf numFmtId="0" fontId="6" fillId="0" borderId="0" xfId="0" applyFont="1"/>
    <xf numFmtId="0" fontId="21" fillId="0" borderId="0" xfId="0" applyFont="1"/>
    <xf numFmtId="0" fontId="6" fillId="0" borderId="0" xfId="0" applyFont="1" applyAlignment="1"/>
    <xf numFmtId="0" fontId="22" fillId="0" borderId="0" xfId="0" applyFont="1"/>
    <xf numFmtId="0" fontId="13" fillId="0" borderId="1" xfId="2" applyFont="1" applyBorder="1"/>
    <xf numFmtId="0" fontId="23" fillId="0" borderId="0" xfId="0" applyFont="1"/>
    <xf numFmtId="0" fontId="24" fillId="0" borderId="0" xfId="0" applyFont="1"/>
    <xf numFmtId="0" fontId="23" fillId="4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49" fontId="4" fillId="2" borderId="0" xfId="1" applyNumberFormat="1" applyFont="1" applyFill="1" applyBorder="1" applyAlignment="1" applyProtection="1">
      <alignment horizontal="left" vertical="center"/>
    </xf>
    <xf numFmtId="49" fontId="25" fillId="2" borderId="0" xfId="1" applyNumberFormat="1" applyFont="1" applyFill="1" applyBorder="1" applyAlignment="1" applyProtection="1">
      <alignment vertical="center"/>
    </xf>
    <xf numFmtId="49" fontId="26" fillId="2" borderId="0" xfId="1" applyNumberFormat="1" applyFont="1" applyFill="1" applyBorder="1" applyAlignment="1" applyProtection="1">
      <alignment vertical="center"/>
    </xf>
    <xf numFmtId="49" fontId="26" fillId="2" borderId="0" xfId="1" applyNumberFormat="1" applyFont="1" applyFill="1" applyBorder="1" applyAlignment="1" applyProtection="1">
      <alignment horizontal="left" vertical="center"/>
    </xf>
    <xf numFmtId="0" fontId="4" fillId="6" borderId="0" xfId="1" applyNumberFormat="1" applyFont="1" applyFill="1" applyBorder="1" applyAlignment="1" applyProtection="1">
      <alignment vertical="center"/>
    </xf>
    <xf numFmtId="49" fontId="4" fillId="6" borderId="0" xfId="1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Fill="1" applyBorder="1"/>
    <xf numFmtId="0" fontId="9" fillId="0" borderId="0" xfId="2" applyFill="1"/>
    <xf numFmtId="0" fontId="10" fillId="0" borderId="0" xfId="2" applyFont="1" applyFill="1" applyBorder="1" applyAlignment="1">
      <alignment horizontal="left" vertical="top"/>
    </xf>
    <xf numFmtId="49" fontId="4" fillId="0" borderId="0" xfId="1" applyNumberFormat="1" applyFont="1" applyFill="1" applyBorder="1" applyAlignment="1" applyProtection="1">
      <alignment vertical="center"/>
    </xf>
    <xf numFmtId="0" fontId="0" fillId="0" borderId="0" xfId="0" applyBorder="1"/>
    <xf numFmtId="0" fontId="4" fillId="0" borderId="0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>
      <alignment horizontal="right" vertical="center"/>
    </xf>
    <xf numFmtId="0" fontId="7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Alignment="1" applyProtection="1">
      <alignment vertical="center"/>
    </xf>
    <xf numFmtId="49" fontId="7" fillId="2" borderId="0" xfId="1" applyNumberFormat="1" applyFont="1" applyFill="1" applyBorder="1" applyAlignment="1" applyProtection="1">
      <alignment vertical="center"/>
    </xf>
    <xf numFmtId="0" fontId="15" fillId="0" borderId="0" xfId="2" applyFont="1" applyAlignment="1">
      <alignment horizontal="center" vertical="center" wrapText="1"/>
    </xf>
    <xf numFmtId="0" fontId="27" fillId="7" borderId="0" xfId="4" applyNumberFormat="1" applyFill="1" applyBorder="1" applyAlignment="1" applyProtection="1">
      <alignment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/>
    </xf>
    <xf numFmtId="0" fontId="27" fillId="0" borderId="0" xfId="4" applyNumberFormat="1" applyFill="1" applyBorder="1" applyAlignment="1" applyProtection="1">
      <alignment vertical="center"/>
    </xf>
    <xf numFmtId="0" fontId="18" fillId="0" borderId="0" xfId="2" applyFont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9">
    <cellStyle name="Bueno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3 2 2" xfId="6" xr:uid="{158FCB06-4462-4DBE-B02F-76A73E4AB0F4}"/>
    <cellStyle name="Normal 3 2 3" xfId="8" xr:uid="{A99F3611-490D-491F-9EAD-C83414E8DBA0}"/>
    <cellStyle name="Normal 3 3" xfId="5" xr:uid="{84EFE152-CB60-4556-945D-EED65C8FCBFD}"/>
    <cellStyle name="Normal 3 4" xfId="7" xr:uid="{A3E78393-EAB4-45D9-9276-7371A6F25E8B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40"/>
  <sheetViews>
    <sheetView showGridLines="0" tabSelected="1" zoomScale="75" zoomScaleNormal="75" workbookViewId="0"/>
  </sheetViews>
  <sheetFormatPr baseColWidth="10" defaultRowHeight="13.2" x14ac:dyDescent="0.25"/>
  <cols>
    <col min="2" max="2" width="25.44140625" customWidth="1"/>
    <col min="3" max="3" width="30.44140625" customWidth="1"/>
    <col min="8" max="8" width="14.109375" customWidth="1"/>
  </cols>
  <sheetData>
    <row r="3" spans="2:17" x14ac:dyDescent="0.25">
      <c r="G3" s="28"/>
      <c r="H3" s="28"/>
      <c r="I3" s="28"/>
    </row>
    <row r="4" spans="2:17" ht="13.8" x14ac:dyDescent="0.25">
      <c r="B4" s="32" t="s">
        <v>14</v>
      </c>
      <c r="C4" s="34"/>
      <c r="D4" s="33"/>
      <c r="E4" s="33"/>
      <c r="F4" s="33"/>
      <c r="G4" s="32" t="s">
        <v>16</v>
      </c>
      <c r="H4" s="34"/>
      <c r="I4" s="28"/>
    </row>
    <row r="5" spans="2:17" ht="13.8" x14ac:dyDescent="0.25">
      <c r="B5" s="32"/>
      <c r="C5" s="35"/>
      <c r="D5" s="33"/>
      <c r="E5" s="33"/>
      <c r="F5" s="33"/>
      <c r="G5" s="33"/>
    </row>
    <row r="6" spans="2:17" ht="13.8" x14ac:dyDescent="0.25">
      <c r="B6" s="32" t="s">
        <v>15</v>
      </c>
      <c r="C6" s="34"/>
      <c r="D6" s="33"/>
      <c r="E6" s="33"/>
      <c r="F6" s="33"/>
      <c r="G6" s="33"/>
    </row>
    <row r="7" spans="2:17" ht="13.8" x14ac:dyDescent="0.25">
      <c r="B7" s="32"/>
      <c r="C7" s="35"/>
      <c r="D7" s="33"/>
      <c r="E7" s="33"/>
      <c r="F7" s="33"/>
      <c r="G7" s="33"/>
    </row>
    <row r="8" spans="2:17" ht="13.8" x14ac:dyDescent="0.25">
      <c r="B8" s="32" t="s">
        <v>17</v>
      </c>
      <c r="C8" s="34" t="s">
        <v>45</v>
      </c>
      <c r="D8" s="33"/>
      <c r="E8" s="33"/>
      <c r="F8" s="33"/>
      <c r="G8" s="33"/>
    </row>
    <row r="10" spans="2:17" s="26" customFormat="1" x14ac:dyDescent="0.25"/>
    <row r="11" spans="2:17" ht="47.4" customHeight="1" x14ac:dyDescent="0.25">
      <c r="B11" s="58" t="s">
        <v>18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4" spans="2:17" x14ac:dyDescent="0.25">
      <c r="B14" s="27" t="s">
        <v>21</v>
      </c>
    </row>
    <row r="16" spans="2:17" x14ac:dyDescent="0.25">
      <c r="B16" s="30" t="s">
        <v>22</v>
      </c>
      <c r="C16" s="27" t="s">
        <v>35</v>
      </c>
    </row>
    <row r="17" spans="2:4" x14ac:dyDescent="0.25">
      <c r="C17" s="27" t="s">
        <v>38</v>
      </c>
    </row>
    <row r="18" spans="2:4" x14ac:dyDescent="0.25">
      <c r="C18" s="27" t="s">
        <v>23</v>
      </c>
    </row>
    <row r="19" spans="2:4" x14ac:dyDescent="0.25">
      <c r="C19" s="27" t="s">
        <v>39</v>
      </c>
    </row>
    <row r="21" spans="2:4" x14ac:dyDescent="0.25">
      <c r="B21" s="30" t="s">
        <v>24</v>
      </c>
      <c r="C21" s="27" t="s">
        <v>25</v>
      </c>
    </row>
    <row r="23" spans="2:4" s="26" customFormat="1" x14ac:dyDescent="0.25"/>
    <row r="24" spans="2:4" s="26" customFormat="1" x14ac:dyDescent="0.25">
      <c r="B24" s="30" t="s">
        <v>32</v>
      </c>
      <c r="C24" s="27" t="s">
        <v>40</v>
      </c>
    </row>
    <row r="25" spans="2:4" s="26" customFormat="1" x14ac:dyDescent="0.25">
      <c r="B25" s="27"/>
      <c r="C25" s="27"/>
    </row>
    <row r="26" spans="2:4" s="26" customFormat="1" x14ac:dyDescent="0.25">
      <c r="B26" s="27"/>
      <c r="C26" s="27" t="s">
        <v>26</v>
      </c>
      <c r="D26" s="27" t="s">
        <v>27</v>
      </c>
    </row>
    <row r="27" spans="2:4" s="26" customFormat="1" x14ac:dyDescent="0.25">
      <c r="B27" s="27"/>
      <c r="C27" s="27" t="s">
        <v>28</v>
      </c>
      <c r="D27" s="27" t="s">
        <v>29</v>
      </c>
    </row>
    <row r="28" spans="2:4" s="26" customFormat="1" x14ac:dyDescent="0.25">
      <c r="B28" s="27"/>
      <c r="C28" s="27" t="s">
        <v>30</v>
      </c>
      <c r="D28" s="27" t="s">
        <v>31</v>
      </c>
    </row>
    <row r="29" spans="2:4" s="26" customFormat="1" x14ac:dyDescent="0.25">
      <c r="B29" s="27"/>
      <c r="C29" s="27"/>
    </row>
    <row r="30" spans="2:4" s="26" customFormat="1" x14ac:dyDescent="0.25">
      <c r="B30" s="30" t="s">
        <v>42</v>
      </c>
      <c r="C30" s="27" t="s">
        <v>41</v>
      </c>
    </row>
    <row r="33" spans="2:4" x14ac:dyDescent="0.25">
      <c r="B33" s="30" t="s">
        <v>19</v>
      </c>
      <c r="C33" s="27" t="s">
        <v>33</v>
      </c>
    </row>
    <row r="35" spans="2:4" s="26" customFormat="1" ht="15" thickBot="1" x14ac:dyDescent="0.35">
      <c r="C35" s="31" t="s">
        <v>6</v>
      </c>
      <c r="D35" s="3"/>
    </row>
    <row r="36" spans="2:4" s="26" customFormat="1" ht="9.6" customHeight="1" thickTop="1" x14ac:dyDescent="0.25"/>
    <row r="37" spans="2:4" s="26" customFormat="1" x14ac:dyDescent="0.25">
      <c r="C37" s="5" t="s">
        <v>7</v>
      </c>
    </row>
    <row r="38" spans="2:4" x14ac:dyDescent="0.25">
      <c r="C38" s="5" t="s">
        <v>8</v>
      </c>
    </row>
    <row r="39" spans="2:4" x14ac:dyDescent="0.25">
      <c r="C39" s="5" t="s">
        <v>9</v>
      </c>
    </row>
    <row r="40" spans="2:4" ht="43.2" customHeight="1" x14ac:dyDescent="0.25">
      <c r="C40" s="29" t="s">
        <v>20</v>
      </c>
    </row>
  </sheetData>
  <mergeCells count="1">
    <mergeCell ref="B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Y14"/>
  <sheetViews>
    <sheetView showGridLines="0" workbookViewId="0">
      <selection sqref="A1:XFD1048576"/>
    </sheetView>
  </sheetViews>
  <sheetFormatPr baseColWidth="10" defaultColWidth="11.5546875" defaultRowHeight="13.2" x14ac:dyDescent="0.25"/>
  <cols>
    <col min="1" max="1" width="15.6640625" style="3" customWidth="1"/>
    <col min="2" max="3" width="15.6640625" style="3" hidden="1" customWidth="1"/>
    <col min="4" max="4" width="15.6640625" style="3" customWidth="1"/>
    <col min="5" max="7" width="15.6640625" style="3" hidden="1" customWidth="1"/>
    <col min="8" max="8" width="12.33203125" style="3" hidden="1" customWidth="1"/>
    <col min="9" max="9" width="15.6640625" style="3" hidden="1" customWidth="1"/>
    <col min="10" max="10" width="15.6640625" style="3" customWidth="1"/>
    <col min="11" max="13" width="15.6640625" style="3" hidden="1" customWidth="1"/>
    <col min="14" max="14" width="15.6640625" style="3" customWidth="1"/>
    <col min="15" max="17" width="15.6640625" style="3" hidden="1" customWidth="1"/>
    <col min="18" max="18" width="15.6640625" style="3" customWidth="1"/>
    <col min="19" max="20" width="15.6640625" style="3" hidden="1" customWidth="1"/>
    <col min="21" max="21" width="15.6640625" style="3" customWidth="1"/>
    <col min="22" max="24" width="15.6640625" style="3" hidden="1" customWidth="1"/>
    <col min="25" max="25" width="15.6640625" style="3" customWidth="1"/>
    <col min="26" max="27" width="15.6640625" style="3" hidden="1" customWidth="1"/>
    <col min="28" max="28" width="14.33203125" style="3" hidden="1" customWidth="1"/>
    <col min="29" max="29" width="13.6640625" style="3" customWidth="1"/>
    <col min="30" max="45" width="14.33203125" style="3" customWidth="1"/>
    <col min="46" max="16384" width="11.5546875" style="3"/>
  </cols>
  <sheetData>
    <row r="1" spans="1:233" ht="15.15" customHeight="1" x14ac:dyDescent="0.25">
      <c r="A1" s="4"/>
      <c r="B1" s="4"/>
      <c r="C1" s="1"/>
      <c r="D1" s="1"/>
      <c r="E1" s="4"/>
      <c r="F1" s="4"/>
      <c r="G1" s="1"/>
      <c r="H1" s="1"/>
      <c r="I1" s="4"/>
      <c r="J1" s="4"/>
      <c r="K1" s="1"/>
      <c r="L1" s="1"/>
      <c r="M1" s="4"/>
      <c r="N1" s="4"/>
      <c r="O1" s="1"/>
      <c r="P1" s="1"/>
      <c r="Q1" s="4"/>
      <c r="R1" s="1"/>
      <c r="S1" s="1"/>
      <c r="T1" s="4"/>
      <c r="U1" s="4"/>
      <c r="V1" s="1"/>
      <c r="W1" s="1"/>
      <c r="X1" s="4"/>
      <c r="Y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233" ht="15.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233" s="42" customFormat="1" ht="18" customHeight="1" x14ac:dyDescent="0.3">
      <c r="A3" s="1"/>
      <c r="B3" s="1"/>
      <c r="C3" s="1"/>
      <c r="D3" s="45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  <c r="U3" s="1"/>
      <c r="V3" s="1"/>
      <c r="W3" s="1"/>
      <c r="X3" s="1"/>
      <c r="Y3" s="1"/>
      <c r="Z3" s="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233" ht="15.15" customHeight="1" x14ac:dyDescent="0.25">
      <c r="A4" s="5"/>
      <c r="B4" s="5"/>
      <c r="C4" s="5"/>
      <c r="D4" s="1"/>
      <c r="E4" s="1"/>
      <c r="F4" s="1"/>
      <c r="G4" s="1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</row>
    <row r="5" spans="1:233" ht="15.15" customHeight="1" x14ac:dyDescent="0.35">
      <c r="A5" s="5"/>
      <c r="B5" s="5"/>
      <c r="C5" s="5"/>
      <c r="D5" s="16" t="s">
        <v>0</v>
      </c>
      <c r="E5" s="11"/>
      <c r="F5" s="11"/>
      <c r="G5" s="11"/>
      <c r="J5" s="16">
        <f>'REGISTRO SALARIAL'!C4</f>
        <v>0</v>
      </c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  <c r="W5" s="5"/>
      <c r="X5" s="5"/>
      <c r="Y5" s="5"/>
      <c r="Z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</row>
    <row r="6" spans="1:233" ht="15.15" customHeight="1" x14ac:dyDescent="0.3">
      <c r="A6" s="5"/>
      <c r="B6" s="5"/>
      <c r="C6" s="5"/>
      <c r="D6" s="16"/>
      <c r="E6" s="10"/>
      <c r="F6" s="10"/>
      <c r="G6" s="10"/>
      <c r="J6" s="12"/>
      <c r="K6" s="9"/>
      <c r="L6" s="9"/>
      <c r="M6" s="9"/>
      <c r="N6" s="9"/>
      <c r="O6" s="9"/>
      <c r="P6" s="9"/>
      <c r="Q6" s="9"/>
      <c r="R6" s="9"/>
      <c r="S6" s="9"/>
      <c r="T6" s="1"/>
      <c r="U6" s="1"/>
      <c r="V6" s="1"/>
      <c r="W6" s="5"/>
      <c r="X6" s="5"/>
      <c r="Y6" s="5"/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233" ht="15.15" customHeight="1" x14ac:dyDescent="0.3">
      <c r="A7" s="5"/>
      <c r="B7" s="5"/>
      <c r="C7" s="5"/>
      <c r="D7" s="16" t="s">
        <v>37</v>
      </c>
      <c r="E7" s="13"/>
      <c r="F7" s="14"/>
      <c r="G7" s="13"/>
      <c r="J7" s="19" t="str">
        <f>'REGISTRO SALARIAL'!C8</f>
        <v>del 01-01-2022 al 31-12-2022</v>
      </c>
      <c r="K7" s="9"/>
      <c r="L7" s="9"/>
      <c r="M7" s="9"/>
      <c r="N7" s="9"/>
      <c r="O7" s="9"/>
      <c r="P7" s="9"/>
      <c r="Q7" s="9"/>
      <c r="R7" s="9"/>
      <c r="S7" s="9"/>
      <c r="T7" s="1"/>
      <c r="U7" s="1"/>
      <c r="V7" s="1"/>
      <c r="W7" s="5"/>
      <c r="X7" s="5"/>
      <c r="Y7" s="5"/>
      <c r="Z7" s="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233" ht="15.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Q8" s="1"/>
      <c r="R8" s="1"/>
      <c r="S8" s="1"/>
      <c r="T8" s="1"/>
      <c r="U8" s="1"/>
      <c r="V8" s="1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233" ht="15.15" customHeight="1" x14ac:dyDescent="0.25">
      <c r="A9" s="5"/>
      <c r="B9" s="5"/>
      <c r="C9" s="5"/>
      <c r="D9" s="60" t="s">
        <v>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"/>
      <c r="U9" s="1"/>
      <c r="V9" s="1"/>
      <c r="W9" s="5"/>
      <c r="X9" s="5"/>
      <c r="Y9" s="5"/>
      <c r="Z9" s="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233" ht="15.15" customHeight="1" x14ac:dyDescent="0.25">
      <c r="A10" s="5"/>
      <c r="B10" s="5"/>
      <c r="C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  <c r="AA10" s="6"/>
      <c r="AB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233" ht="15.15" customHeight="1" x14ac:dyDescent="0.25">
      <c r="B11" s="5"/>
      <c r="C11" s="5"/>
      <c r="D11" s="24" t="s">
        <v>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233" ht="15.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4" spans="1:233" x14ac:dyDescent="0.25">
      <c r="A14" s="51" t="s">
        <v>44</v>
      </c>
    </row>
  </sheetData>
  <mergeCells count="1">
    <mergeCell ref="D9:S9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14"/>
  <sheetViews>
    <sheetView showGridLines="0" workbookViewId="0">
      <selection sqref="A1:XFD1048576"/>
    </sheetView>
  </sheetViews>
  <sheetFormatPr baseColWidth="10" defaultColWidth="11.5546875" defaultRowHeight="13.2" x14ac:dyDescent="0.25"/>
  <cols>
    <col min="1" max="1" width="13.5546875" style="3" customWidth="1"/>
    <col min="2" max="35" width="11.5546875" style="3" hidden="1" customWidth="1"/>
    <col min="36" max="36" width="11.5546875" style="3"/>
    <col min="37" max="66" width="11.5546875" style="3" hidden="1" customWidth="1"/>
    <col min="67" max="67" width="11.5546875" style="3"/>
    <col min="68" max="68" width="0" style="3" hidden="1" customWidth="1"/>
    <col min="69" max="69" width="11.5546875" style="3"/>
    <col min="70" max="70" width="0" style="3" hidden="1" customWidth="1"/>
    <col min="71" max="16384" width="11.5546875" style="3"/>
  </cols>
  <sheetData>
    <row r="1" spans="1:1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17.399999999999999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4"/>
      <c r="AD3" s="4"/>
      <c r="AE3" s="4"/>
      <c r="AF3" s="4"/>
      <c r="AG3" s="4"/>
      <c r="AH3" s="4"/>
      <c r="AI3" s="1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8"/>
      <c r="BO3" s="21" t="s">
        <v>1</v>
      </c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1"/>
      <c r="BP4" s="1"/>
      <c r="BQ4" s="1"/>
      <c r="BR4" s="1"/>
      <c r="BS4" s="5"/>
      <c r="BT4" s="5"/>
      <c r="BU4" s="5"/>
      <c r="BV4" s="5"/>
      <c r="BW4" s="1"/>
      <c r="BX4" s="1"/>
      <c r="BY4" s="1"/>
      <c r="BZ4" s="1"/>
      <c r="CA4" s="1"/>
      <c r="CB4" s="1"/>
      <c r="CC4" s="1"/>
      <c r="CD4" s="1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</row>
    <row r="5" spans="1:129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6" t="s">
        <v>0</v>
      </c>
      <c r="BQ5" s="16">
        <f>'Promedios comparativos'!J5</f>
        <v>0</v>
      </c>
      <c r="BR5" s="17"/>
      <c r="BS5" s="18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ht="14.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16"/>
      <c r="BQ6" s="16"/>
      <c r="BR6" s="16"/>
      <c r="BS6" s="18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</row>
    <row r="7" spans="1:129" ht="14.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16" t="s">
        <v>43</v>
      </c>
      <c r="BQ7" s="19" t="str">
        <f>'Promedios comparativos'!J7</f>
        <v>del 01-01-2022 al 31-12-2022</v>
      </c>
      <c r="BR7" s="19"/>
      <c r="BS7" s="18"/>
      <c r="BT7" s="15"/>
      <c r="BU7" s="15"/>
      <c r="BV7" s="15"/>
      <c r="BW7" s="15"/>
      <c r="BX7" s="25" t="s">
        <v>6</v>
      </c>
      <c r="BZ7" s="15"/>
      <c r="CA7" s="15"/>
      <c r="CB7" s="15"/>
      <c r="CC7" s="15"/>
      <c r="CD7" s="15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</row>
    <row r="8" spans="1:12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 t="s">
        <v>7</v>
      </c>
      <c r="BZ8" s="5"/>
      <c r="CA8" s="1"/>
      <c r="CB8" s="1"/>
      <c r="CC8" s="1"/>
      <c r="CD8" s="1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</row>
    <row r="9" spans="1:129" ht="14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22" t="s">
        <v>47</v>
      </c>
      <c r="BP9" s="23"/>
      <c r="BQ9" s="23"/>
      <c r="BR9" s="23"/>
      <c r="BS9" s="23"/>
      <c r="BT9" s="23"/>
      <c r="BU9" s="23"/>
      <c r="BV9" s="23"/>
      <c r="BW9" s="23"/>
      <c r="BX9" s="23"/>
      <c r="BY9" s="5" t="s">
        <v>8</v>
      </c>
      <c r="BZ9" s="23"/>
      <c r="CA9" s="23"/>
      <c r="CB9" s="23"/>
      <c r="CC9" s="23"/>
      <c r="CD9" s="23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</row>
    <row r="10" spans="1:129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5" t="s">
        <v>9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</row>
    <row r="11" spans="1:12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5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</row>
    <row r="12" spans="1:12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5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</row>
    <row r="13" spans="1:12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</row>
    <row r="14" spans="1:129" x14ac:dyDescent="0.25">
      <c r="A14" s="50" t="s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4"/>
  <sheetViews>
    <sheetView showGridLines="0" workbookViewId="0">
      <selection activeCell="V4" sqref="V4:V6"/>
    </sheetView>
  </sheetViews>
  <sheetFormatPr baseColWidth="10" defaultColWidth="11.5546875" defaultRowHeight="13.2" x14ac:dyDescent="0.25"/>
  <cols>
    <col min="1" max="1" width="17.6640625" style="3" customWidth="1"/>
    <col min="2" max="3" width="11.5546875" style="3" hidden="1" customWidth="1"/>
    <col min="4" max="4" width="11.5546875" style="3" customWidth="1"/>
    <col min="5" max="5" width="11.5546875" style="3" hidden="1" customWidth="1"/>
    <col min="6" max="6" width="11.5546875" style="3" customWidth="1"/>
    <col min="7" max="7" width="21.6640625" style="3" hidden="1" customWidth="1"/>
    <col min="8" max="8" width="11.5546875" style="3" hidden="1" customWidth="1"/>
    <col min="9" max="9" width="11.5546875" style="3" customWidth="1"/>
    <col min="10" max="10" width="5.5546875" style="3" hidden="1" customWidth="1"/>
    <col min="11" max="12" width="11.5546875" style="3" hidden="1" customWidth="1"/>
    <col min="13" max="13" width="11.5546875" style="3" customWidth="1"/>
    <col min="14" max="15" width="11.5546875" style="3" hidden="1" customWidth="1"/>
    <col min="16" max="16" width="11.5546875" style="3" customWidth="1"/>
    <col min="17" max="18" width="11.5546875" style="3" hidden="1" customWidth="1"/>
    <col min="19" max="19" width="11.5546875" style="3" customWidth="1"/>
    <col min="20" max="21" width="11.5546875" style="3" hidden="1" customWidth="1"/>
    <col min="22" max="22" width="11.5546875" style="3" customWidth="1"/>
    <col min="23" max="25" width="11.5546875" style="3" hidden="1" customWidth="1"/>
    <col min="26" max="27" width="11.5546875" style="3" customWidth="1"/>
    <col min="28" max="28" width="0" style="3" hidden="1" customWidth="1"/>
    <col min="29" max="29" width="11.5546875" style="3" customWidth="1"/>
    <col min="30" max="32" width="11.5546875" style="3" hidden="1" customWidth="1"/>
    <col min="33" max="33" width="11.5546875" style="3" customWidth="1"/>
    <col min="34" max="36" width="11.5546875" style="3" hidden="1" customWidth="1"/>
    <col min="37" max="37" width="11.5546875" style="3"/>
    <col min="38" max="38" width="11.5546875" style="3" hidden="1" customWidth="1"/>
    <col min="39" max="39" width="0" style="3" hidden="1" customWidth="1"/>
    <col min="40" max="40" width="11.5546875" style="3" hidden="1" customWidth="1"/>
    <col min="41" max="41" width="0" style="3" hidden="1" customWidth="1"/>
    <col min="42" max="42" width="11.5546875" style="3" hidden="1" customWidth="1"/>
    <col min="43" max="43" width="11.5546875" style="3" customWidth="1"/>
    <col min="44" max="44" width="0" style="3" hidden="1" customWidth="1"/>
    <col min="45" max="45" width="11.5546875" style="3" hidden="1" customWidth="1"/>
    <col min="46" max="46" width="11.5546875" style="3"/>
    <col min="47" max="47" width="11.5546875" style="3" hidden="1" customWidth="1"/>
    <col min="48" max="48" width="0" style="3" hidden="1" customWidth="1"/>
    <col min="49" max="49" width="11.5546875" style="3" customWidth="1"/>
    <col min="50" max="50" width="0" style="3" hidden="1" customWidth="1"/>
    <col min="51" max="51" width="11.5546875" style="3" customWidth="1"/>
    <col min="52" max="52" width="11.5546875" style="3" hidden="1" customWidth="1"/>
    <col min="53" max="53" width="11.5546875" style="3"/>
    <col min="54" max="54" width="0" style="3" hidden="1" customWidth="1"/>
    <col min="55" max="55" width="11.5546875" style="3" customWidth="1"/>
    <col min="56" max="56" width="0" style="3" hidden="1" customWidth="1"/>
    <col min="57" max="57" width="11.5546875" style="3" customWidth="1"/>
    <col min="58" max="58" width="11.5546875" style="3"/>
    <col min="59" max="59" width="11.5546875" style="3" hidden="1" customWidth="1"/>
    <col min="60" max="60" width="11.5546875" style="3"/>
    <col min="61" max="61" width="11.5546875" style="3" customWidth="1"/>
    <col min="62" max="62" width="0" style="3" hidden="1" customWidth="1"/>
    <col min="63" max="63" width="11.5546875" style="3" customWidth="1"/>
    <col min="64" max="64" width="0" style="3" hidden="1" customWidth="1"/>
    <col min="65" max="65" width="11.5546875" style="3"/>
    <col min="66" max="67" width="0" style="3" hidden="1" customWidth="1"/>
    <col min="68" max="68" width="11.5546875" style="3"/>
    <col min="69" max="69" width="0" style="3" hidden="1" customWidth="1"/>
    <col min="70" max="70" width="11.5546875" style="3"/>
    <col min="71" max="72" width="0" style="3" hidden="1" customWidth="1"/>
    <col min="73" max="73" width="11.5546875" style="3"/>
    <col min="74" max="74" width="0" style="3" hidden="1" customWidth="1"/>
    <col min="75" max="76" width="11.5546875" style="3"/>
    <col min="77" max="77" width="0" style="3" hidden="1" customWidth="1"/>
    <col min="78" max="78" width="11.5546875" style="3"/>
    <col min="79" max="79" width="0" style="3" hidden="1" customWidth="1"/>
    <col min="80" max="80" width="11.5546875" style="3"/>
    <col min="81" max="81" width="0" style="3" hidden="1" customWidth="1"/>
    <col min="82" max="16384" width="11.5546875" style="3"/>
  </cols>
  <sheetData>
    <row r="1" spans="1:5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7.399999999999999" x14ac:dyDescent="0.3">
      <c r="A2" s="4"/>
      <c r="B2" s="1"/>
      <c r="D2" s="21" t="s">
        <v>1</v>
      </c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4"/>
      <c r="S2" s="1"/>
      <c r="T2" s="1"/>
      <c r="U2" s="4"/>
      <c r="V2" s="1"/>
      <c r="W2" s="1"/>
      <c r="X2" s="1"/>
      <c r="Y2" s="1"/>
      <c r="Z2" s="4"/>
      <c r="AA2" s="1"/>
      <c r="AB2" s="1"/>
      <c r="AC2" s="1"/>
      <c r="AD2" s="1"/>
      <c r="AE2" s="4"/>
      <c r="AF2" s="1"/>
      <c r="AG2" s="1"/>
      <c r="AH2" s="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x14ac:dyDescent="0.25">
      <c r="A3" s="2"/>
      <c r="B3" s="2"/>
      <c r="D3" s="1"/>
      <c r="E3" s="1"/>
      <c r="F3" s="1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8" x14ac:dyDescent="0.35">
      <c r="A4" s="1"/>
      <c r="B4" s="1"/>
      <c r="D4" s="16" t="s">
        <v>0</v>
      </c>
      <c r="E4" s="17"/>
      <c r="F4" s="17"/>
      <c r="I4" s="16">
        <f>'brecha mediana Datos Tratados'!BQ5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37" t="s">
        <v>36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36"/>
      <c r="AL4" s="36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4" x14ac:dyDescent="0.3">
      <c r="A5" s="5"/>
      <c r="B5" s="5"/>
      <c r="D5" s="16"/>
      <c r="E5" s="16"/>
      <c r="F5" s="16"/>
      <c r="I5" s="16"/>
      <c r="J5" s="5"/>
      <c r="K5" s="1"/>
      <c r="L5" s="1"/>
      <c r="M5" s="1"/>
      <c r="N5" s="1"/>
      <c r="O5" s="1"/>
      <c r="P5" s="1"/>
      <c r="Q5" s="1"/>
      <c r="R5" s="1"/>
      <c r="S5" s="1"/>
      <c r="T5" s="5"/>
      <c r="V5" s="5"/>
      <c r="W5" s="1"/>
      <c r="X5" s="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4.4" x14ac:dyDescent="0.3">
      <c r="A6" s="7"/>
      <c r="B6" s="5"/>
      <c r="D6" s="16" t="s">
        <v>37</v>
      </c>
      <c r="E6" s="20"/>
      <c r="F6" s="19"/>
      <c r="I6" s="19" t="str">
        <f>'brecha mediana Datos Tratados'!BQ7</f>
        <v>del 01-01-2022 al 31-12-2022</v>
      </c>
      <c r="J6" s="5"/>
      <c r="K6" s="5"/>
      <c r="L6" s="5"/>
      <c r="M6" s="5"/>
      <c r="N6" s="5"/>
      <c r="O6" s="1"/>
      <c r="P6" s="1"/>
      <c r="Q6" s="1"/>
      <c r="R6" s="1"/>
      <c r="S6" s="1"/>
      <c r="T6" s="5"/>
      <c r="V6" s="54" t="s">
        <v>46</v>
      </c>
      <c r="W6" s="41"/>
      <c r="X6" s="41"/>
      <c r="Y6" s="40"/>
      <c r="Z6" s="40"/>
      <c r="AA6" s="40"/>
      <c r="AB6" s="40"/>
      <c r="AC6" s="40"/>
      <c r="AD6" s="40"/>
      <c r="AE6" s="40"/>
      <c r="AF6" s="5"/>
      <c r="AG6" s="5"/>
      <c r="AH6" s="5"/>
      <c r="AI6" s="5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5"/>
      <c r="B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T7" s="5"/>
      <c r="V7" s="5"/>
      <c r="W7" s="1"/>
      <c r="X7" s="1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4.4" x14ac:dyDescent="0.25">
      <c r="A8" s="5"/>
      <c r="B8" s="5"/>
      <c r="D8" s="22" t="s">
        <v>3</v>
      </c>
      <c r="E8" s="23"/>
      <c r="F8" s="23"/>
      <c r="G8" s="23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V8" s="5"/>
      <c r="W8" s="1"/>
      <c r="X8" s="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V9" s="5" t="s">
        <v>10</v>
      </c>
      <c r="W9" s="1"/>
      <c r="X9" s="1"/>
      <c r="Y9" s="5"/>
      <c r="Z9" s="5"/>
      <c r="AA9" s="5"/>
      <c r="AB9" s="5"/>
      <c r="AC9" s="5"/>
      <c r="AE9" s="5"/>
      <c r="AF9" s="5"/>
      <c r="AG9" s="5"/>
      <c r="AH9" s="5"/>
      <c r="AI9" s="5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5" t="s">
        <v>11</v>
      </c>
      <c r="W10" s="1"/>
      <c r="X10" s="1"/>
      <c r="Y10" s="5"/>
      <c r="Z10" s="5"/>
      <c r="AA10" s="5"/>
      <c r="AB10" s="5"/>
      <c r="AC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V11" s="5" t="s">
        <v>12</v>
      </c>
      <c r="W11" s="1"/>
      <c r="X11" s="1"/>
      <c r="Y11" s="5"/>
      <c r="Z11" s="5"/>
      <c r="AA11" s="5"/>
      <c r="AB11" s="5"/>
      <c r="AC11" s="5"/>
      <c r="AE11" s="5"/>
      <c r="AF11" s="5"/>
      <c r="AG11" s="5"/>
      <c r="AH11" s="5"/>
      <c r="AI11" s="5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V12" s="5" t="s">
        <v>13</v>
      </c>
      <c r="W12" s="1"/>
      <c r="X12" s="1"/>
      <c r="Y12" s="5"/>
      <c r="Z12" s="5"/>
      <c r="AA12" s="5"/>
      <c r="AB12" s="5"/>
      <c r="AC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s="47" customForma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V13" s="48"/>
      <c r="W13" s="46"/>
      <c r="X13" s="46"/>
      <c r="Y13" s="48"/>
      <c r="Z13" s="48"/>
      <c r="AA13" s="48"/>
      <c r="AB13" s="48"/>
      <c r="AC13" s="48"/>
      <c r="AE13" s="48"/>
      <c r="AF13" s="48"/>
      <c r="AG13" s="48"/>
      <c r="AH13" s="48"/>
      <c r="AI13" s="48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</row>
    <row r="14" spans="1:54" s="47" customFormat="1" x14ac:dyDescent="0.25">
      <c r="A14" s="52" t="s">
        <v>34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V14" s="48"/>
      <c r="W14" s="46"/>
      <c r="X14" s="46"/>
      <c r="Y14" s="48"/>
      <c r="Z14" s="48"/>
      <c r="AA14" s="48"/>
      <c r="AB14" s="48"/>
      <c r="AC14" s="48"/>
      <c r="AE14" s="48"/>
      <c r="AF14" s="48"/>
      <c r="AG14" s="48"/>
      <c r="AH14" s="48"/>
      <c r="AI14" s="48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3AA6-948B-4CEA-B744-4E8D34210095}">
  <dimension ref="A1:HY14"/>
  <sheetViews>
    <sheetView showGridLines="0" workbookViewId="0">
      <selection sqref="A1:XFD1048576"/>
    </sheetView>
  </sheetViews>
  <sheetFormatPr baseColWidth="10" defaultColWidth="11.5546875" defaultRowHeight="13.2" x14ac:dyDescent="0.25"/>
  <cols>
    <col min="1" max="1" width="15.6640625" style="47" customWidth="1"/>
    <col min="2" max="2" width="15.6640625" style="47" hidden="1" customWidth="1"/>
    <col min="3" max="3" width="15.6640625" style="47" customWidth="1"/>
    <col min="4" max="4" width="15.6640625" style="47" hidden="1" customWidth="1"/>
    <col min="5" max="5" width="15.6640625" style="47" customWidth="1"/>
    <col min="6" max="7" width="15.6640625" style="47" hidden="1" customWidth="1"/>
    <col min="8" max="8" width="12.33203125" style="47" hidden="1" customWidth="1"/>
    <col min="9" max="27" width="15.6640625" style="47" customWidth="1"/>
    <col min="28" max="28" width="14.33203125" style="47" customWidth="1"/>
    <col min="29" max="29" width="13.6640625" style="47" customWidth="1"/>
    <col min="30" max="45" width="14.33203125" style="47" customWidth="1"/>
    <col min="46" max="16384" width="11.5546875" style="47"/>
  </cols>
  <sheetData>
    <row r="1" spans="1:233" ht="15.15" customHeight="1" x14ac:dyDescent="0.25">
      <c r="A1" s="4"/>
      <c r="B1" s="4"/>
      <c r="C1" s="46"/>
      <c r="D1" s="46"/>
      <c r="E1" s="4"/>
      <c r="F1" s="4"/>
      <c r="G1" s="46"/>
      <c r="H1" s="46"/>
      <c r="I1" s="4"/>
      <c r="J1" s="4"/>
      <c r="K1" s="46"/>
      <c r="L1" s="46"/>
      <c r="M1" s="4"/>
      <c r="N1" s="4"/>
      <c r="O1" s="46"/>
      <c r="P1" s="46"/>
      <c r="Q1" s="4"/>
      <c r="R1" s="46"/>
      <c r="S1" s="46"/>
      <c r="T1" s="4"/>
      <c r="U1" s="4"/>
      <c r="V1" s="46"/>
      <c r="W1" s="46"/>
      <c r="X1" s="4"/>
      <c r="Y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233" ht="15.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233" s="42" customFormat="1" ht="18" customHeight="1" x14ac:dyDescent="0.3">
      <c r="A3" s="46"/>
      <c r="B3" s="46"/>
      <c r="C3" s="45" t="s">
        <v>1</v>
      </c>
      <c r="D3" s="44"/>
      <c r="E3" s="44"/>
      <c r="F3" s="44"/>
      <c r="G3" s="44"/>
      <c r="H3" s="44"/>
      <c r="I3" s="44"/>
      <c r="J3" s="44"/>
      <c r="K3" s="37" t="s">
        <v>36</v>
      </c>
      <c r="L3" s="44"/>
      <c r="M3" s="44"/>
      <c r="N3" s="44"/>
      <c r="O3" s="44"/>
      <c r="P3" s="44"/>
      <c r="Q3" s="44"/>
      <c r="R3" s="44"/>
      <c r="T3" s="46"/>
      <c r="U3" s="46"/>
      <c r="V3" s="46"/>
      <c r="W3" s="46"/>
      <c r="X3" s="46"/>
      <c r="Y3" s="46"/>
      <c r="Z3" s="4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233" ht="15.15" customHeight="1" x14ac:dyDescent="0.25">
      <c r="A4" s="48"/>
      <c r="B4" s="48"/>
      <c r="C4" s="46"/>
      <c r="D4" s="46"/>
      <c r="E4" s="46"/>
      <c r="F4" s="46"/>
      <c r="G4" s="48"/>
      <c r="H4" s="48"/>
      <c r="I4" s="48"/>
      <c r="J4" s="48"/>
      <c r="K4" s="48"/>
      <c r="L4" s="46"/>
      <c r="M4" s="46"/>
      <c r="N4" s="46"/>
      <c r="O4" s="46"/>
      <c r="P4" s="46"/>
      <c r="Q4" s="46"/>
      <c r="R4" s="46"/>
      <c r="T4" s="46"/>
      <c r="U4" s="46"/>
      <c r="V4" s="46"/>
      <c r="W4" s="48"/>
      <c r="X4" s="48"/>
      <c r="Y4" s="48"/>
      <c r="Z4" s="48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</row>
    <row r="5" spans="1:233" ht="15.15" customHeight="1" x14ac:dyDescent="0.35">
      <c r="A5" s="48"/>
      <c r="B5" s="48"/>
      <c r="C5" s="16" t="s">
        <v>0</v>
      </c>
      <c r="D5" s="17"/>
      <c r="E5" s="17"/>
      <c r="F5" s="17"/>
      <c r="I5" s="16">
        <f>'REGISTRO SALARIAL'!C4</f>
        <v>0</v>
      </c>
      <c r="J5" s="15"/>
      <c r="K5" s="54" t="s">
        <v>54</v>
      </c>
      <c r="L5" s="15"/>
      <c r="M5" s="15"/>
      <c r="N5" s="15"/>
      <c r="O5" s="15"/>
      <c r="P5" s="15"/>
      <c r="Q5" s="15"/>
      <c r="R5" s="15"/>
      <c r="T5" s="46"/>
      <c r="U5" s="46"/>
      <c r="V5" s="46"/>
      <c r="W5" s="48"/>
      <c r="X5" s="48"/>
      <c r="Y5" s="48"/>
      <c r="Z5" s="48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</row>
    <row r="6" spans="1:233" ht="15.15" customHeight="1" x14ac:dyDescent="0.3">
      <c r="A6" s="48"/>
      <c r="B6" s="48"/>
      <c r="C6" s="16"/>
      <c r="D6" s="16"/>
      <c r="E6" s="16"/>
      <c r="F6" s="16"/>
      <c r="I6" s="18"/>
      <c r="J6" s="15"/>
      <c r="K6" s="15"/>
      <c r="L6" s="15"/>
      <c r="M6" s="15"/>
      <c r="N6" s="15"/>
      <c r="O6" s="15"/>
      <c r="P6" s="15"/>
      <c r="Q6" s="15"/>
      <c r="R6" s="15"/>
      <c r="T6" s="46"/>
      <c r="U6" s="46"/>
      <c r="V6" s="46"/>
      <c r="W6" s="48"/>
      <c r="X6" s="48"/>
      <c r="Y6" s="48"/>
      <c r="Z6" s="48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233" ht="15.15" customHeight="1" x14ac:dyDescent="0.3">
      <c r="A7" s="48"/>
      <c r="B7" s="48"/>
      <c r="C7" s="16" t="s">
        <v>37</v>
      </c>
      <c r="D7" s="19"/>
      <c r="E7" s="20"/>
      <c r="F7" s="19"/>
      <c r="I7" s="19" t="str">
        <f>'REGISTRO SALARIAL'!C8</f>
        <v>del 01-01-2022 al 31-12-2022</v>
      </c>
      <c r="J7" s="15"/>
      <c r="K7" s="15"/>
      <c r="L7" s="15"/>
      <c r="M7" s="15"/>
      <c r="N7" s="15"/>
      <c r="O7" s="15"/>
      <c r="P7" s="15"/>
      <c r="Q7" s="15"/>
      <c r="R7" s="15"/>
      <c r="T7" s="46"/>
      <c r="U7" s="46"/>
      <c r="V7" s="46"/>
      <c r="W7" s="48"/>
      <c r="X7" s="48"/>
      <c r="Y7" s="48"/>
      <c r="Z7" s="48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</row>
    <row r="8" spans="1:233" ht="15.1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/>
      <c r="P8" s="46"/>
      <c r="Q8" s="46"/>
      <c r="R8" s="46"/>
      <c r="T8" s="46"/>
      <c r="U8" s="46"/>
      <c r="V8" s="46"/>
      <c r="W8" s="48"/>
      <c r="X8" s="48"/>
      <c r="Y8" s="48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</row>
    <row r="9" spans="1:233" ht="15.15" customHeight="1" x14ac:dyDescent="0.25">
      <c r="A9" s="48"/>
      <c r="B9" s="48"/>
      <c r="C9" s="56" t="s">
        <v>49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T9" s="46"/>
      <c r="U9" s="46"/>
      <c r="V9" s="46"/>
      <c r="W9" s="48"/>
      <c r="X9" s="48"/>
      <c r="Y9" s="48"/>
      <c r="Z9" s="48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</row>
    <row r="10" spans="1:233" ht="15.15" customHeight="1" x14ac:dyDescent="0.25">
      <c r="A10" s="48"/>
      <c r="B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6"/>
      <c r="P10" s="46"/>
      <c r="Q10" s="46"/>
      <c r="R10" s="46"/>
      <c r="T10" s="46"/>
      <c r="U10" s="46"/>
      <c r="V10" s="46"/>
      <c r="W10" s="48"/>
      <c r="X10" s="48"/>
      <c r="Y10" s="48"/>
      <c r="Z10" s="48"/>
      <c r="AA10" s="49"/>
      <c r="AB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233" ht="15.15" customHeight="1" x14ac:dyDescent="0.25">
      <c r="B11" s="48"/>
      <c r="C11" s="24" t="s">
        <v>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6"/>
      <c r="P11" s="46"/>
      <c r="Q11" s="46"/>
      <c r="R11" s="46"/>
      <c r="T11" s="46"/>
      <c r="U11" s="46"/>
      <c r="V11" s="46"/>
      <c r="W11" s="48"/>
      <c r="X11" s="48"/>
      <c r="Y11" s="48"/>
      <c r="Z11" s="48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</row>
    <row r="12" spans="1:233" ht="15.1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6"/>
      <c r="Q12" s="46"/>
      <c r="R12" s="46"/>
      <c r="S12" s="46"/>
      <c r="T12" s="46"/>
      <c r="U12" s="46"/>
      <c r="V12" s="46"/>
      <c r="W12" s="48"/>
      <c r="X12" s="48"/>
      <c r="Y12" s="48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4" spans="1:233" x14ac:dyDescent="0.25">
      <c r="A14" s="51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78E7-98BF-4BEF-8BC2-27C5B86223DF}">
  <dimension ref="A1:DY14"/>
  <sheetViews>
    <sheetView showGridLines="0" workbookViewId="0">
      <selection sqref="A1:XFD1048576"/>
    </sheetView>
  </sheetViews>
  <sheetFormatPr baseColWidth="10" defaultColWidth="11.5546875" defaultRowHeight="13.2" x14ac:dyDescent="0.25"/>
  <cols>
    <col min="1" max="1" width="13.5546875" style="47" customWidth="1"/>
    <col min="2" max="4" width="11.5546875" style="47" hidden="1" customWidth="1"/>
    <col min="5" max="5" width="11.5546875" style="47" customWidth="1"/>
    <col min="6" max="9" width="11.5546875" style="47" hidden="1" customWidth="1"/>
    <col min="10" max="10" width="11.5546875" style="47" customWidth="1"/>
    <col min="11" max="14" width="11.5546875" style="47" hidden="1" customWidth="1"/>
    <col min="15" max="15" width="11.5546875" style="47" customWidth="1"/>
    <col min="16" max="19" width="11.5546875" style="47" hidden="1" customWidth="1"/>
    <col min="20" max="20" width="11.5546875" style="47" customWidth="1"/>
    <col min="21" max="24" width="11.5546875" style="47" hidden="1" customWidth="1"/>
    <col min="25" max="35" width="11.5546875" style="47" customWidth="1"/>
    <col min="36" max="36" width="11.5546875" style="47"/>
    <col min="37" max="66" width="11.5546875" style="47" customWidth="1"/>
    <col min="67" max="67" width="11.5546875" style="47"/>
    <col min="68" max="68" width="11.5546875" style="47" customWidth="1"/>
    <col min="69" max="69" width="11.5546875" style="47"/>
    <col min="70" max="70" width="11.5546875" style="47" customWidth="1"/>
    <col min="71" max="16384" width="11.5546875" style="47"/>
  </cols>
  <sheetData>
    <row r="1" spans="1:129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17.399999999999999" x14ac:dyDescent="0.3">
      <c r="A3" s="4"/>
      <c r="B3" s="4"/>
      <c r="C3" s="4"/>
      <c r="D3" s="4"/>
      <c r="E3" s="21" t="s">
        <v>1</v>
      </c>
      <c r="F3" s="15"/>
      <c r="G3" s="15"/>
      <c r="H3" s="15"/>
      <c r="I3" s="15"/>
      <c r="J3" s="15"/>
      <c r="L3" s="15"/>
      <c r="M3" s="15"/>
      <c r="N3" s="15"/>
      <c r="P3" s="15"/>
      <c r="Q3" s="4"/>
      <c r="R3" s="4"/>
      <c r="S3" s="4"/>
      <c r="U3" s="4"/>
      <c r="V3" s="4"/>
      <c r="W3" s="4"/>
      <c r="X3" s="4"/>
      <c r="Y3" s="4"/>
      <c r="Z3" s="37" t="s">
        <v>36</v>
      </c>
      <c r="AA3" s="46"/>
      <c r="AB3" s="46"/>
      <c r="AC3" s="4"/>
      <c r="AD3" s="4"/>
      <c r="AE3" s="4"/>
      <c r="AF3" s="4"/>
      <c r="AG3" s="4"/>
      <c r="AH3" s="4"/>
      <c r="AI3" s="4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8"/>
      <c r="CA3" s="15"/>
      <c r="CB3" s="15"/>
      <c r="CC3" s="15"/>
      <c r="CD3" s="15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x14ac:dyDescent="0.25">
      <c r="A4" s="8"/>
      <c r="B4" s="8"/>
      <c r="C4" s="8"/>
      <c r="D4" s="8"/>
      <c r="E4" s="46"/>
      <c r="F4" s="46"/>
      <c r="G4" s="46"/>
      <c r="H4" s="46"/>
      <c r="I4" s="48"/>
      <c r="J4" s="48"/>
      <c r="L4" s="48"/>
      <c r="M4" s="46"/>
      <c r="N4" s="46"/>
      <c r="P4" s="46"/>
      <c r="Q4" s="8"/>
      <c r="R4" s="8"/>
      <c r="S4" s="8"/>
      <c r="U4" s="8"/>
      <c r="V4" s="8"/>
      <c r="W4" s="8"/>
      <c r="X4" s="8"/>
      <c r="Y4" s="8"/>
      <c r="Z4" s="48"/>
      <c r="AA4" s="8"/>
      <c r="AB4" s="8"/>
      <c r="AC4" s="8"/>
      <c r="AD4" s="8"/>
      <c r="AE4" s="8"/>
      <c r="AF4" s="8"/>
      <c r="AG4" s="8"/>
      <c r="AH4" s="8"/>
      <c r="AI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CA4" s="46"/>
      <c r="CB4" s="46"/>
      <c r="CC4" s="46"/>
      <c r="CD4" s="46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</row>
    <row r="5" spans="1:129" ht="18" x14ac:dyDescent="0.35">
      <c r="A5" s="46"/>
      <c r="B5" s="46"/>
      <c r="C5" s="46"/>
      <c r="D5" s="46"/>
      <c r="E5" s="16" t="s">
        <v>0</v>
      </c>
      <c r="H5" s="17"/>
      <c r="I5" s="18"/>
      <c r="J5" s="16">
        <f>'Promedios comparativos'!J5</f>
        <v>0</v>
      </c>
      <c r="L5" s="15"/>
      <c r="M5" s="15"/>
      <c r="N5" s="15"/>
      <c r="P5" s="15"/>
      <c r="Q5" s="46"/>
      <c r="R5" s="46"/>
      <c r="S5" s="46"/>
      <c r="U5" s="46"/>
      <c r="V5" s="46"/>
      <c r="W5" s="46"/>
      <c r="X5" s="46"/>
      <c r="Y5" s="46"/>
      <c r="Z5" s="54" t="s">
        <v>54</v>
      </c>
      <c r="AA5" s="46"/>
      <c r="AB5" s="46"/>
      <c r="AC5" s="46"/>
      <c r="AD5" s="46"/>
      <c r="AE5" s="46"/>
      <c r="AF5" s="46"/>
      <c r="AG5" s="46"/>
      <c r="AH5" s="46"/>
      <c r="AI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CA5" s="15"/>
      <c r="CB5" s="15"/>
      <c r="CC5" s="15"/>
      <c r="CD5" s="15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ht="14.4" x14ac:dyDescent="0.3">
      <c r="A6" s="48"/>
      <c r="B6" s="48"/>
      <c r="C6" s="48"/>
      <c r="D6" s="48"/>
      <c r="E6" s="16"/>
      <c r="H6" s="16"/>
      <c r="I6" s="18"/>
      <c r="J6" s="16"/>
      <c r="K6" s="15"/>
      <c r="L6" s="15"/>
      <c r="M6" s="15"/>
      <c r="N6" s="15"/>
      <c r="P6" s="15"/>
      <c r="Q6" s="48"/>
      <c r="R6" s="48"/>
      <c r="S6" s="48"/>
      <c r="U6" s="48"/>
      <c r="V6" s="48"/>
      <c r="W6" s="48"/>
      <c r="X6" s="48"/>
      <c r="Y6" s="48"/>
      <c r="Z6" s="15"/>
      <c r="AA6" s="48"/>
      <c r="AB6" s="48"/>
      <c r="AC6" s="48"/>
      <c r="AD6" s="48"/>
      <c r="AE6" s="48"/>
      <c r="AF6" s="48"/>
      <c r="AG6" s="48"/>
      <c r="AH6" s="48"/>
      <c r="AI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CA6" s="15"/>
      <c r="CB6" s="15"/>
      <c r="CC6" s="15"/>
      <c r="CD6" s="15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</row>
    <row r="7" spans="1:129" ht="14.4" x14ac:dyDescent="0.3">
      <c r="A7" s="48"/>
      <c r="B7" s="48"/>
      <c r="C7" s="48"/>
      <c r="D7" s="48"/>
      <c r="E7" s="16" t="s">
        <v>43</v>
      </c>
      <c r="H7" s="19"/>
      <c r="I7" s="18"/>
      <c r="J7" s="19" t="str">
        <f>'Promedios comparativos'!J7</f>
        <v>del 01-01-2022 al 31-12-2022</v>
      </c>
      <c r="K7" s="15"/>
      <c r="L7" s="15"/>
      <c r="M7" s="15"/>
      <c r="P7" s="15"/>
      <c r="Q7" s="48"/>
      <c r="R7" s="48"/>
      <c r="S7" s="48"/>
      <c r="U7" s="48"/>
      <c r="V7" s="48"/>
      <c r="W7" s="48"/>
      <c r="X7" s="48"/>
      <c r="Y7" s="48"/>
      <c r="Z7" s="25" t="s">
        <v>6</v>
      </c>
      <c r="AA7" s="48"/>
      <c r="AB7" s="48"/>
      <c r="AC7" s="48"/>
      <c r="AD7" s="48"/>
      <c r="AE7" s="48"/>
      <c r="AF7" s="48"/>
      <c r="AG7" s="48"/>
      <c r="AH7" s="48"/>
      <c r="AI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CA7" s="15"/>
      <c r="CB7" s="15"/>
      <c r="CC7" s="15"/>
      <c r="CD7" s="15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</row>
    <row r="8" spans="1:129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P8" s="48"/>
      <c r="Q8" s="48"/>
      <c r="R8" s="48"/>
      <c r="S8" s="48"/>
      <c r="U8" s="48"/>
      <c r="V8" s="48"/>
      <c r="W8" s="48"/>
      <c r="X8" s="48"/>
      <c r="Y8" s="48"/>
      <c r="Z8" s="48" t="s">
        <v>7</v>
      </c>
      <c r="AA8" s="48"/>
      <c r="AB8" s="48"/>
      <c r="AC8" s="48"/>
      <c r="AD8" s="48"/>
      <c r="AE8" s="48"/>
      <c r="AF8" s="48"/>
      <c r="AG8" s="48"/>
      <c r="AH8" s="48"/>
      <c r="AI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CA8" s="46"/>
      <c r="CB8" s="46"/>
      <c r="CC8" s="46"/>
      <c r="CD8" s="46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</row>
    <row r="9" spans="1:129" ht="14.4" customHeight="1" x14ac:dyDescent="0.25">
      <c r="A9" s="48"/>
      <c r="B9" s="48"/>
      <c r="C9" s="48"/>
      <c r="D9" s="48"/>
      <c r="E9" s="22" t="s">
        <v>47</v>
      </c>
      <c r="F9" s="23"/>
      <c r="G9" s="23"/>
      <c r="H9" s="23"/>
      <c r="I9" s="23"/>
      <c r="J9" s="23"/>
      <c r="K9" s="23"/>
      <c r="L9" s="23"/>
      <c r="M9" s="23"/>
      <c r="N9" s="23"/>
      <c r="P9" s="23"/>
      <c r="Q9" s="48"/>
      <c r="R9" s="48"/>
      <c r="S9" s="48"/>
      <c r="U9" s="48"/>
      <c r="V9" s="48"/>
      <c r="W9" s="48"/>
      <c r="X9" s="48"/>
      <c r="Y9" s="48"/>
      <c r="Z9" s="48" t="s">
        <v>8</v>
      </c>
      <c r="AA9" s="48"/>
      <c r="AB9" s="48"/>
      <c r="AC9" s="48"/>
      <c r="AD9" s="48"/>
      <c r="AE9" s="48"/>
      <c r="AF9" s="48"/>
      <c r="AG9" s="48"/>
      <c r="AH9" s="48"/>
      <c r="AI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CA9" s="23"/>
      <c r="CB9" s="23"/>
      <c r="CC9" s="23"/>
      <c r="CD9" s="23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</row>
    <row r="10" spans="1:129" x14ac:dyDescent="0.25">
      <c r="A10" s="48"/>
      <c r="B10" s="48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49"/>
      <c r="Q10" s="48"/>
      <c r="R10" s="48"/>
      <c r="S10" s="48"/>
      <c r="U10" s="48"/>
      <c r="V10" s="48"/>
      <c r="W10" s="48"/>
      <c r="X10" s="48"/>
      <c r="Y10" s="48"/>
      <c r="Z10" s="48" t="s">
        <v>9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</row>
    <row r="11" spans="1:129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8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</row>
    <row r="12" spans="1:129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8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</row>
    <row r="13" spans="1:129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</row>
    <row r="14" spans="1:129" x14ac:dyDescent="0.25">
      <c r="A14" s="51" t="s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E3A4-3967-47D4-A826-2CE2EB911383}">
  <dimension ref="A1:BB14"/>
  <sheetViews>
    <sheetView showGridLines="0" workbookViewId="0"/>
  </sheetViews>
  <sheetFormatPr baseColWidth="10" defaultColWidth="11.5546875" defaultRowHeight="13.2" x14ac:dyDescent="0.25"/>
  <cols>
    <col min="1" max="1" width="17.6640625" style="47" customWidth="1"/>
    <col min="2" max="3" width="11.5546875" style="47" hidden="1" customWidth="1"/>
    <col min="4" max="4" width="11.5546875" style="47"/>
    <col min="5" max="5" width="11.5546875" style="47" hidden="1" customWidth="1"/>
    <col min="6" max="6" width="11.5546875" style="47"/>
    <col min="7" max="7" width="21.6640625" style="47" hidden="1" customWidth="1"/>
    <col min="8" max="8" width="11.5546875" style="47" hidden="1" customWidth="1"/>
    <col min="9" max="9" width="11.5546875" style="47"/>
    <col min="10" max="10" width="5.5546875" style="47" hidden="1" customWidth="1"/>
    <col min="11" max="12" width="11.5546875" style="47" hidden="1" customWidth="1"/>
    <col min="13" max="13" width="11.5546875" style="47"/>
    <col min="14" max="14" width="11.5546875" style="47" hidden="1" customWidth="1"/>
    <col min="15" max="15" width="11.5546875" style="47" customWidth="1"/>
    <col min="16" max="16" width="0" style="47" hidden="1" customWidth="1"/>
    <col min="17" max="17" width="11.5546875" style="47" customWidth="1"/>
    <col min="18" max="18" width="11.5546875" style="47" hidden="1" customWidth="1"/>
    <col min="19" max="19" width="11.5546875" style="47"/>
    <col min="20" max="20" width="11.5546875" style="47" hidden="1" customWidth="1"/>
    <col min="21" max="21" width="11.5546875" style="47" customWidth="1"/>
    <col min="22" max="22" width="11.5546875" style="47"/>
    <col min="23" max="23" width="11.5546875" style="47" hidden="1" customWidth="1"/>
    <col min="24" max="24" width="11.5546875" style="47" customWidth="1"/>
    <col min="25" max="25" width="11.5546875" style="47" hidden="1" customWidth="1"/>
    <col min="26" max="26" width="0" style="47" hidden="1" customWidth="1"/>
    <col min="27" max="27" width="11.5546875" style="47"/>
    <col min="28" max="28" width="11.5546875" style="47" hidden="1" customWidth="1"/>
    <col min="29" max="29" width="11.5546875" style="47"/>
    <col min="30" max="30" width="11.5546875" style="47" hidden="1" customWidth="1"/>
    <col min="31" max="31" width="11.5546875" style="47" customWidth="1"/>
    <col min="32" max="32" width="11.5546875" style="47" hidden="1" customWidth="1"/>
    <col min="33" max="33" width="11.5546875" style="47"/>
    <col min="34" max="34" width="11.5546875" style="47" hidden="1" customWidth="1"/>
    <col min="35" max="36" width="11.5546875" style="47" customWidth="1"/>
    <col min="37" max="37" width="0" style="47" hidden="1" customWidth="1"/>
    <col min="38" max="38" width="11.5546875" style="47" customWidth="1"/>
    <col min="39" max="39" width="11.5546875" style="47" hidden="1" customWidth="1"/>
    <col min="40" max="42" width="11.5546875" style="47" customWidth="1"/>
    <col min="43" max="43" width="11.5546875" style="47"/>
    <col min="44" max="45" width="11.5546875" style="47" customWidth="1"/>
    <col min="46" max="46" width="11.5546875" style="47"/>
    <col min="47" max="48" width="11.5546875" style="47" customWidth="1"/>
    <col min="49" max="49" width="11.5546875" style="47"/>
    <col min="50" max="50" width="11.5546875" style="47" customWidth="1"/>
    <col min="51" max="51" width="11.5546875" style="47"/>
    <col min="52" max="52" width="11.5546875" style="47" customWidth="1"/>
    <col min="53" max="53" width="11.5546875" style="47"/>
    <col min="54" max="54" width="11.5546875" style="47" customWidth="1"/>
    <col min="55" max="55" width="11.5546875" style="47"/>
    <col min="56" max="56" width="11.5546875" style="47" customWidth="1"/>
    <col min="57" max="58" width="11.5546875" style="47"/>
    <col min="59" max="59" width="11.5546875" style="47" customWidth="1"/>
    <col min="60" max="61" width="11.5546875" style="47"/>
    <col min="62" max="62" width="11.5546875" style="47" customWidth="1"/>
    <col min="63" max="63" width="11.5546875" style="47"/>
    <col min="64" max="64" width="11.5546875" style="47" customWidth="1"/>
    <col min="65" max="65" width="11.5546875" style="47"/>
    <col min="66" max="67" width="11.5546875" style="47" customWidth="1"/>
    <col min="68" max="68" width="11.5546875" style="47"/>
    <col min="69" max="69" width="11.5546875" style="47" customWidth="1"/>
    <col min="70" max="70" width="11.5546875" style="47"/>
    <col min="71" max="72" width="11.5546875" style="47" customWidth="1"/>
    <col min="73" max="73" width="11.5546875" style="47"/>
    <col min="74" max="74" width="11.5546875" style="47" customWidth="1"/>
    <col min="75" max="76" width="11.5546875" style="47"/>
    <col min="77" max="77" width="11.5546875" style="47" customWidth="1"/>
    <col min="78" max="78" width="11.5546875" style="47"/>
    <col min="79" max="79" width="11.5546875" style="47" customWidth="1"/>
    <col min="80" max="80" width="11.5546875" style="47"/>
    <col min="81" max="81" width="11.5546875" style="47" customWidth="1"/>
    <col min="82" max="16384" width="11.5546875" style="47"/>
  </cols>
  <sheetData>
    <row r="1" spans="1:54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17.399999999999999" x14ac:dyDescent="0.3">
      <c r="A2" s="4"/>
      <c r="B2" s="46"/>
      <c r="D2" s="21" t="s">
        <v>1</v>
      </c>
      <c r="E2" s="15"/>
      <c r="F2" s="15"/>
      <c r="G2" s="15"/>
      <c r="H2" s="15"/>
      <c r="I2" s="46"/>
      <c r="J2" s="46"/>
      <c r="K2" s="46"/>
      <c r="L2" s="46"/>
      <c r="M2" s="46"/>
      <c r="N2" s="46"/>
      <c r="O2" s="46"/>
      <c r="P2" s="46"/>
      <c r="Q2" s="46"/>
      <c r="R2" s="4"/>
      <c r="S2" s="46"/>
      <c r="T2" s="46"/>
      <c r="U2" s="4"/>
      <c r="V2" s="46"/>
      <c r="W2" s="46"/>
      <c r="X2" s="46"/>
      <c r="Y2" s="46"/>
      <c r="Z2" s="4"/>
      <c r="AA2" s="46"/>
      <c r="AB2" s="46"/>
      <c r="AC2" s="46"/>
      <c r="AD2" s="46"/>
      <c r="AE2" s="4"/>
      <c r="AF2" s="46"/>
      <c r="AG2" s="46"/>
      <c r="AH2" s="4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x14ac:dyDescent="0.25">
      <c r="A3" s="8"/>
      <c r="B3" s="8"/>
      <c r="D3" s="46"/>
      <c r="E3" s="46"/>
      <c r="F3" s="46"/>
      <c r="G3" s="48"/>
      <c r="H3" s="4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 ht="18" x14ac:dyDescent="0.35">
      <c r="A4" s="46"/>
      <c r="B4" s="46"/>
      <c r="D4" s="16" t="s">
        <v>0</v>
      </c>
      <c r="E4" s="17"/>
      <c r="F4" s="17"/>
      <c r="I4" s="16">
        <f>'brecha mediana Datos Tratados'!BQ5</f>
        <v>0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V4" s="37" t="s">
        <v>36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36"/>
      <c r="AL4" s="36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4" x14ac:dyDescent="0.3">
      <c r="A5" s="48"/>
      <c r="B5" s="48"/>
      <c r="D5" s="16"/>
      <c r="E5" s="16"/>
      <c r="F5" s="16"/>
      <c r="I5" s="16"/>
      <c r="J5" s="48"/>
      <c r="K5" s="46"/>
      <c r="L5" s="46"/>
      <c r="M5" s="46"/>
      <c r="N5" s="46"/>
      <c r="O5" s="46"/>
      <c r="P5" s="46"/>
      <c r="Q5" s="46"/>
      <c r="R5" s="46"/>
      <c r="S5" s="46"/>
      <c r="T5" s="48"/>
      <c r="V5" s="48"/>
      <c r="W5" s="46"/>
      <c r="X5" s="46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14.4" x14ac:dyDescent="0.3">
      <c r="A6" s="7"/>
      <c r="B6" s="48"/>
      <c r="D6" s="16" t="s">
        <v>37</v>
      </c>
      <c r="E6" s="20"/>
      <c r="F6" s="19"/>
      <c r="I6" s="19" t="str">
        <f>'brecha mediana Datos Tratados'!BQ7</f>
        <v>del 01-01-2022 al 31-12-2022</v>
      </c>
      <c r="J6" s="48"/>
      <c r="K6" s="48"/>
      <c r="L6" s="48"/>
      <c r="M6" s="48"/>
      <c r="N6" s="48"/>
      <c r="O6" s="46"/>
      <c r="P6" s="46"/>
      <c r="Q6" s="46"/>
      <c r="R6" s="46"/>
      <c r="S6" s="46"/>
      <c r="T6" s="48"/>
      <c r="V6" s="54" t="s">
        <v>55</v>
      </c>
      <c r="W6" s="41"/>
      <c r="X6" s="41"/>
      <c r="Y6" s="40"/>
      <c r="Z6" s="40"/>
      <c r="AA6" s="40"/>
      <c r="AB6" s="40"/>
      <c r="AC6" s="40"/>
      <c r="AD6" s="40"/>
      <c r="AE6" s="40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54" x14ac:dyDescent="0.25">
      <c r="A7" s="48"/>
      <c r="B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6"/>
      <c r="P7" s="46"/>
      <c r="Q7" s="46"/>
      <c r="R7" s="46"/>
      <c r="S7" s="46"/>
      <c r="T7" s="48"/>
      <c r="V7" s="48"/>
      <c r="W7" s="46"/>
      <c r="X7" s="46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</row>
    <row r="8" spans="1:54" ht="14.4" x14ac:dyDescent="0.25">
      <c r="A8" s="48"/>
      <c r="B8" s="48"/>
      <c r="D8" s="22" t="s">
        <v>53</v>
      </c>
      <c r="E8" s="23"/>
      <c r="F8" s="23"/>
      <c r="G8" s="23"/>
      <c r="H8" s="23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V8" s="48"/>
      <c r="W8" s="46"/>
      <c r="X8" s="46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</row>
    <row r="9" spans="1:54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V9" s="48" t="s">
        <v>10</v>
      </c>
      <c r="W9" s="46"/>
      <c r="X9" s="46"/>
      <c r="Y9" s="48"/>
      <c r="Z9" s="48"/>
      <c r="AA9" s="48"/>
      <c r="AB9" s="48"/>
      <c r="AC9" s="48"/>
      <c r="AE9" s="48"/>
      <c r="AF9" s="48"/>
      <c r="AG9" s="48"/>
      <c r="AH9" s="48"/>
      <c r="AI9" s="48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V10" s="48" t="s">
        <v>11</v>
      </c>
      <c r="W10" s="46"/>
      <c r="X10" s="46"/>
      <c r="Y10" s="48"/>
      <c r="Z10" s="48"/>
      <c r="AA10" s="48"/>
      <c r="AB10" s="48"/>
      <c r="AC10" s="48"/>
      <c r="AE10" s="48"/>
      <c r="AF10" s="48"/>
      <c r="AG10" s="48"/>
      <c r="AH10" s="48"/>
      <c r="AI10" s="48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</row>
    <row r="11" spans="1:54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V11" s="48" t="s">
        <v>12</v>
      </c>
      <c r="W11" s="46"/>
      <c r="X11" s="46"/>
      <c r="Y11" s="48"/>
      <c r="Z11" s="48"/>
      <c r="AA11" s="48"/>
      <c r="AB11" s="48"/>
      <c r="AC11" s="48"/>
      <c r="AE11" s="48"/>
      <c r="AF11" s="48"/>
      <c r="AG11" s="48"/>
      <c r="AH11" s="48"/>
      <c r="AI11" s="48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</row>
    <row r="12" spans="1:54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V12" s="48" t="s">
        <v>13</v>
      </c>
      <c r="W12" s="46"/>
      <c r="X12" s="46"/>
      <c r="Y12" s="48"/>
      <c r="Z12" s="48"/>
      <c r="AA12" s="48"/>
      <c r="AB12" s="48"/>
      <c r="AC12" s="48"/>
      <c r="AE12" s="48"/>
      <c r="AF12" s="48"/>
      <c r="AG12" s="48"/>
      <c r="AH12" s="48"/>
      <c r="AI12" s="48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</row>
    <row r="13" spans="1:54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V13" s="48"/>
      <c r="W13" s="46"/>
      <c r="X13" s="46"/>
      <c r="Y13" s="48"/>
      <c r="Z13" s="48"/>
      <c r="AA13" s="48"/>
      <c r="AB13" s="48"/>
      <c r="AC13" s="48"/>
      <c r="AE13" s="48"/>
      <c r="AF13" s="48"/>
      <c r="AG13" s="48"/>
      <c r="AH13" s="48"/>
      <c r="AI13" s="48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</row>
    <row r="14" spans="1:54" x14ac:dyDescent="0.25">
      <c r="A14" s="52" t="s">
        <v>52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V14" s="48"/>
      <c r="W14" s="46"/>
      <c r="X14" s="46"/>
      <c r="Y14" s="48"/>
      <c r="Z14" s="48"/>
      <c r="AA14" s="48"/>
      <c r="AB14" s="48"/>
      <c r="AC14" s="48"/>
      <c r="AE14" s="48"/>
      <c r="AF14" s="48"/>
      <c r="AG14" s="48"/>
      <c r="AH14" s="48"/>
      <c r="AI14" s="48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1C82-F29C-4895-A146-4B2150DE9253}">
  <dimension ref="A1:HU14"/>
  <sheetViews>
    <sheetView showGridLines="0" workbookViewId="0"/>
  </sheetViews>
  <sheetFormatPr baseColWidth="10" defaultColWidth="11.5546875" defaultRowHeight="13.2" x14ac:dyDescent="0.25"/>
  <cols>
    <col min="1" max="2" width="15.6640625" style="47" customWidth="1"/>
    <col min="3" max="3" width="15.6640625" style="47" hidden="1" customWidth="1"/>
    <col min="4" max="4" width="12.33203125" style="47" hidden="1" customWidth="1"/>
    <col min="5" max="5" width="15.6640625" style="47" hidden="1" customWidth="1"/>
    <col min="6" max="6" width="15.6640625" style="47" customWidth="1"/>
    <col min="7" max="9" width="15.6640625" style="47" hidden="1" customWidth="1"/>
    <col min="10" max="10" width="15.6640625" style="47" customWidth="1"/>
    <col min="11" max="13" width="15.6640625" style="47" hidden="1" customWidth="1"/>
    <col min="14" max="14" width="15.6640625" style="47" customWidth="1"/>
    <col min="15" max="17" width="15.6640625" style="47" hidden="1" customWidth="1"/>
    <col min="18" max="23" width="15.6640625" style="47" customWidth="1"/>
    <col min="24" max="24" width="14.33203125" style="47" customWidth="1"/>
    <col min="25" max="25" width="13.6640625" style="47" customWidth="1"/>
    <col min="26" max="41" width="14.33203125" style="47" customWidth="1"/>
    <col min="42" max="16384" width="11.5546875" style="47"/>
  </cols>
  <sheetData>
    <row r="1" spans="1:229" ht="15.15" customHeight="1" x14ac:dyDescent="0.25">
      <c r="A1" s="4"/>
      <c r="B1" s="4"/>
      <c r="C1" s="46"/>
      <c r="D1" s="46"/>
      <c r="E1" s="4"/>
      <c r="F1" s="4"/>
      <c r="G1" s="46"/>
      <c r="H1" s="46"/>
      <c r="I1" s="4"/>
      <c r="J1" s="4"/>
      <c r="K1" s="46"/>
      <c r="L1" s="46"/>
      <c r="M1" s="4"/>
      <c r="N1" s="46"/>
      <c r="O1" s="46"/>
      <c r="P1" s="4"/>
      <c r="Q1" s="4"/>
      <c r="R1" s="46"/>
      <c r="S1" s="46"/>
      <c r="T1" s="4"/>
      <c r="U1" s="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229" ht="15.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229" s="42" customFormat="1" ht="18" customHeight="1" x14ac:dyDescent="0.3">
      <c r="A3" s="46"/>
      <c r="B3" s="45" t="s">
        <v>1</v>
      </c>
      <c r="C3" s="44"/>
      <c r="D3" s="44"/>
      <c r="E3" s="44"/>
      <c r="F3" s="44"/>
      <c r="G3" s="44"/>
      <c r="H3" s="44"/>
      <c r="I3" s="44"/>
      <c r="J3" s="37" t="s">
        <v>36</v>
      </c>
      <c r="N3" s="44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229" ht="15.15" customHeight="1" x14ac:dyDescent="0.25">
      <c r="A4" s="48"/>
      <c r="B4" s="46"/>
      <c r="C4" s="46"/>
      <c r="D4" s="46"/>
      <c r="E4" s="46"/>
      <c r="F4" s="48"/>
      <c r="G4" s="48"/>
      <c r="H4" s="48"/>
      <c r="I4" s="48"/>
      <c r="J4" s="48"/>
      <c r="N4" s="46"/>
      <c r="P4" s="46"/>
      <c r="Q4" s="46"/>
      <c r="R4" s="46"/>
      <c r="S4" s="48"/>
      <c r="T4" s="48"/>
      <c r="U4" s="48"/>
      <c r="V4" s="48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</row>
    <row r="5" spans="1:229" ht="15.15" customHeight="1" x14ac:dyDescent="0.35">
      <c r="A5" s="48"/>
      <c r="B5" s="16" t="s">
        <v>0</v>
      </c>
      <c r="C5" s="17"/>
      <c r="D5" s="17"/>
      <c r="E5" s="17"/>
      <c r="F5" s="16">
        <f>'REGISTRO SALARIAL'!C4</f>
        <v>0</v>
      </c>
      <c r="I5" s="15"/>
      <c r="J5" s="57"/>
      <c r="N5" s="15"/>
      <c r="P5" s="46"/>
      <c r="Q5" s="46"/>
      <c r="R5" s="46"/>
      <c r="S5" s="48"/>
      <c r="T5" s="48"/>
      <c r="U5" s="48"/>
      <c r="V5" s="4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</row>
    <row r="6" spans="1:229" ht="15.15" customHeight="1" x14ac:dyDescent="0.3">
      <c r="A6" s="48"/>
      <c r="B6" s="16"/>
      <c r="C6" s="16"/>
      <c r="D6" s="16"/>
      <c r="E6" s="16"/>
      <c r="F6" s="18"/>
      <c r="I6" s="15"/>
      <c r="J6" s="15"/>
      <c r="N6" s="15"/>
      <c r="P6" s="46"/>
      <c r="Q6" s="46"/>
      <c r="R6" s="46"/>
      <c r="S6" s="48"/>
      <c r="T6" s="48"/>
      <c r="U6" s="48"/>
      <c r="V6" s="48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229" ht="15.15" customHeight="1" x14ac:dyDescent="0.3">
      <c r="A7" s="48"/>
      <c r="B7" s="16" t="s">
        <v>37</v>
      </c>
      <c r="C7" s="19"/>
      <c r="D7" s="20"/>
      <c r="E7" s="19"/>
      <c r="F7" s="19" t="str">
        <f>'REGISTRO SALARIAL'!C8</f>
        <v>del 01-01-2022 al 31-12-2022</v>
      </c>
      <c r="I7" s="15"/>
      <c r="J7" s="15"/>
      <c r="N7" s="15"/>
      <c r="P7" s="46"/>
      <c r="Q7" s="46"/>
      <c r="R7" s="46"/>
      <c r="S7" s="48"/>
      <c r="T7" s="48"/>
      <c r="U7" s="48"/>
      <c r="V7" s="48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229" ht="15.1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N8" s="46"/>
      <c r="P8" s="46"/>
      <c r="Q8" s="46"/>
      <c r="R8" s="46"/>
      <c r="S8" s="48"/>
      <c r="T8" s="48"/>
      <c r="U8" s="48"/>
      <c r="V8" s="48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229" ht="15.15" customHeight="1" x14ac:dyDescent="0.25">
      <c r="A9" s="48"/>
      <c r="B9" s="56" t="s">
        <v>49</v>
      </c>
      <c r="C9" s="55"/>
      <c r="D9" s="55"/>
      <c r="E9" s="55"/>
      <c r="F9" s="55"/>
      <c r="G9" s="55"/>
      <c r="H9" s="55"/>
      <c r="I9" s="55"/>
      <c r="J9" s="55"/>
      <c r="N9" s="55"/>
      <c r="P9" s="46"/>
      <c r="Q9" s="46"/>
      <c r="R9" s="46"/>
      <c r="S9" s="48"/>
      <c r="T9" s="48"/>
      <c r="U9" s="48"/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229" ht="15.15" customHeight="1" x14ac:dyDescent="0.25">
      <c r="A10" s="48"/>
      <c r="C10" s="48"/>
      <c r="D10" s="48"/>
      <c r="E10" s="48"/>
      <c r="F10" s="48"/>
      <c r="G10" s="48"/>
      <c r="H10" s="48"/>
      <c r="I10" s="48"/>
      <c r="J10" s="48"/>
      <c r="N10" s="46"/>
      <c r="P10" s="46"/>
      <c r="Q10" s="46"/>
      <c r="R10" s="46"/>
      <c r="S10" s="48"/>
      <c r="T10" s="48"/>
      <c r="U10" s="48"/>
      <c r="V10" s="48"/>
      <c r="W10" s="49"/>
      <c r="X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229" ht="15.15" customHeight="1" x14ac:dyDescent="0.25">
      <c r="B11" s="24" t="s">
        <v>50</v>
      </c>
      <c r="C11" s="48"/>
      <c r="D11" s="48"/>
      <c r="E11" s="48"/>
      <c r="F11" s="48"/>
      <c r="G11" s="48"/>
      <c r="H11" s="48"/>
      <c r="I11" s="48"/>
      <c r="J11" s="48"/>
      <c r="N11" s="46"/>
      <c r="P11" s="46"/>
      <c r="Q11" s="46"/>
      <c r="R11" s="46"/>
      <c r="S11" s="48"/>
      <c r="T11" s="48"/>
      <c r="U11" s="48"/>
      <c r="V11" s="48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229" ht="15.1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6"/>
      <c r="M12" s="46"/>
      <c r="N12" s="46"/>
      <c r="O12" s="46"/>
      <c r="P12" s="46"/>
      <c r="Q12" s="46"/>
      <c r="R12" s="46"/>
      <c r="S12" s="48"/>
      <c r="T12" s="48"/>
      <c r="U12" s="48"/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4" spans="1:229" x14ac:dyDescent="0.25">
      <c r="A14" s="51" t="s">
        <v>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6ED1-3FE9-43C3-980A-D0A14AC4D38E}">
  <dimension ref="A1:DY14"/>
  <sheetViews>
    <sheetView showGridLines="0" workbookViewId="0">
      <selection activeCell="BV5" sqref="BV5"/>
    </sheetView>
  </sheetViews>
  <sheetFormatPr baseColWidth="10" defaultColWidth="11.5546875" defaultRowHeight="13.2" x14ac:dyDescent="0.25"/>
  <cols>
    <col min="1" max="1" width="13.5546875" style="47" customWidth="1"/>
    <col min="2" max="4" width="11.5546875" style="47" hidden="1" customWidth="1"/>
    <col min="5" max="5" width="0" style="47" hidden="1" customWidth="1"/>
    <col min="6" max="9" width="11.5546875" style="47" hidden="1" customWidth="1"/>
    <col min="10" max="10" width="0" style="47" hidden="1" customWidth="1"/>
    <col min="11" max="14" width="11.5546875" style="47" hidden="1" customWidth="1"/>
    <col min="15" max="15" width="0" style="47" hidden="1" customWidth="1"/>
    <col min="16" max="19" width="11.5546875" style="47" hidden="1" customWidth="1"/>
    <col min="20" max="20" width="0" style="47" hidden="1" customWidth="1"/>
    <col min="21" max="24" width="11.5546875" style="47" hidden="1" customWidth="1"/>
    <col min="25" max="65" width="0" style="47" hidden="1" customWidth="1"/>
    <col min="66" max="66" width="11.5546875" style="47"/>
    <col min="67" max="68" width="0" style="47" hidden="1" customWidth="1"/>
    <col min="69" max="16384" width="11.5546875" style="47"/>
  </cols>
  <sheetData>
    <row r="1" spans="1:129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17.399999999999999" x14ac:dyDescent="0.3">
      <c r="A3" s="4"/>
      <c r="B3" s="4"/>
      <c r="C3" s="4"/>
      <c r="D3" s="4"/>
      <c r="L3" s="15"/>
      <c r="M3" s="15"/>
      <c r="N3" s="15"/>
      <c r="P3" s="15"/>
      <c r="Q3" s="4"/>
      <c r="R3" s="4"/>
      <c r="S3" s="4"/>
      <c r="U3" s="4"/>
      <c r="V3" s="4"/>
      <c r="W3" s="4"/>
      <c r="X3" s="4"/>
      <c r="Y3" s="4"/>
      <c r="AA3" s="46"/>
      <c r="AB3" s="46"/>
      <c r="AC3" s="4"/>
      <c r="AD3" s="4"/>
      <c r="AE3" s="4"/>
      <c r="AF3" s="4"/>
      <c r="AG3" s="4"/>
      <c r="AH3" s="4"/>
      <c r="AI3" s="4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21" t="s">
        <v>1</v>
      </c>
      <c r="BO3" s="15"/>
      <c r="BP3" s="15"/>
      <c r="BQ3" s="15"/>
      <c r="BR3" s="15"/>
      <c r="BS3" s="15"/>
      <c r="BV3" s="37" t="s">
        <v>36</v>
      </c>
      <c r="CA3" s="15"/>
      <c r="CB3" s="15"/>
      <c r="CC3" s="15"/>
      <c r="CD3" s="15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x14ac:dyDescent="0.25">
      <c r="A4" s="8"/>
      <c r="B4" s="8"/>
      <c r="C4" s="8"/>
      <c r="D4" s="8"/>
      <c r="L4" s="48"/>
      <c r="M4" s="46"/>
      <c r="N4" s="46"/>
      <c r="P4" s="46"/>
      <c r="Q4" s="8"/>
      <c r="R4" s="8"/>
      <c r="S4" s="8"/>
      <c r="U4" s="8"/>
      <c r="V4" s="8"/>
      <c r="W4" s="8"/>
      <c r="X4" s="8"/>
      <c r="Y4" s="8"/>
      <c r="AA4" s="8"/>
      <c r="AB4" s="8"/>
      <c r="AC4" s="8"/>
      <c r="AD4" s="8"/>
      <c r="AE4" s="8"/>
      <c r="AF4" s="8"/>
      <c r="AG4" s="8"/>
      <c r="AH4" s="8"/>
      <c r="AI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46"/>
      <c r="BO4" s="46"/>
      <c r="BP4" s="46"/>
      <c r="BQ4" s="46"/>
      <c r="BR4" s="48"/>
      <c r="BS4" s="48"/>
      <c r="BV4" s="48"/>
      <c r="CA4" s="46"/>
      <c r="CB4" s="46"/>
      <c r="CC4" s="46"/>
      <c r="CD4" s="46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</row>
    <row r="5" spans="1:129" ht="18" x14ac:dyDescent="0.35">
      <c r="A5" s="46"/>
      <c r="B5" s="46"/>
      <c r="C5" s="46"/>
      <c r="D5" s="46"/>
      <c r="L5" s="15"/>
      <c r="M5" s="15"/>
      <c r="N5" s="15"/>
      <c r="P5" s="15"/>
      <c r="Q5" s="46"/>
      <c r="R5" s="46"/>
      <c r="S5" s="46"/>
      <c r="U5" s="46"/>
      <c r="V5" s="46"/>
      <c r="W5" s="46"/>
      <c r="X5" s="46"/>
      <c r="Y5" s="46"/>
      <c r="AA5" s="46"/>
      <c r="AB5" s="46"/>
      <c r="AC5" s="46"/>
      <c r="AD5" s="46"/>
      <c r="AE5" s="46"/>
      <c r="AF5" s="46"/>
      <c r="AG5" s="46"/>
      <c r="AH5" s="46"/>
      <c r="AI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16" t="s">
        <v>0</v>
      </c>
      <c r="BQ5" s="17"/>
      <c r="BR5" s="18"/>
      <c r="BS5" s="16">
        <f>'Promedios comparativos'!J5</f>
        <v>0</v>
      </c>
      <c r="BV5" s="57"/>
      <c r="CA5" s="15"/>
      <c r="CB5" s="15"/>
      <c r="CC5" s="15"/>
      <c r="CD5" s="15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ht="14.4" x14ac:dyDescent="0.3">
      <c r="A6" s="48"/>
      <c r="B6" s="48"/>
      <c r="C6" s="48"/>
      <c r="D6" s="48"/>
      <c r="L6" s="15"/>
      <c r="M6" s="15"/>
      <c r="N6" s="15"/>
      <c r="P6" s="15"/>
      <c r="Q6" s="48"/>
      <c r="R6" s="48"/>
      <c r="S6" s="48"/>
      <c r="U6" s="48"/>
      <c r="V6" s="48"/>
      <c r="W6" s="48"/>
      <c r="X6" s="48"/>
      <c r="Y6" s="48"/>
      <c r="AA6" s="48"/>
      <c r="AB6" s="48"/>
      <c r="AC6" s="48"/>
      <c r="AD6" s="48"/>
      <c r="AE6" s="48"/>
      <c r="AF6" s="48"/>
      <c r="AG6" s="48"/>
      <c r="AH6" s="48"/>
      <c r="AI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16"/>
      <c r="BQ6" s="16"/>
      <c r="BR6" s="18"/>
      <c r="BS6" s="16"/>
      <c r="BT6" s="15"/>
      <c r="BV6" s="15"/>
      <c r="CA6" s="15"/>
      <c r="CB6" s="15"/>
      <c r="CC6" s="15"/>
      <c r="CD6" s="15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</row>
    <row r="7" spans="1:129" ht="14.4" x14ac:dyDescent="0.3">
      <c r="A7" s="48"/>
      <c r="B7" s="48"/>
      <c r="C7" s="48"/>
      <c r="D7" s="48"/>
      <c r="L7" s="15"/>
      <c r="M7" s="15"/>
      <c r="P7" s="15"/>
      <c r="Q7" s="48"/>
      <c r="R7" s="48"/>
      <c r="S7" s="48"/>
      <c r="U7" s="48"/>
      <c r="V7" s="48"/>
      <c r="W7" s="48"/>
      <c r="X7" s="48"/>
      <c r="Y7" s="48"/>
      <c r="AA7" s="48"/>
      <c r="AB7" s="48"/>
      <c r="AC7" s="48"/>
      <c r="AD7" s="48"/>
      <c r="AE7" s="48"/>
      <c r="AF7" s="48"/>
      <c r="AG7" s="48"/>
      <c r="AH7" s="48"/>
      <c r="AI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16" t="s">
        <v>43</v>
      </c>
      <c r="BQ7" s="19"/>
      <c r="BR7" s="18"/>
      <c r="BS7" s="19" t="str">
        <f>'Promedios comparativos'!J7</f>
        <v>del 01-01-2022 al 31-12-2022</v>
      </c>
      <c r="BT7" s="15"/>
      <c r="BV7" s="25" t="s">
        <v>6</v>
      </c>
      <c r="CA7" s="15"/>
      <c r="CB7" s="15"/>
      <c r="CC7" s="15"/>
      <c r="CD7" s="15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</row>
    <row r="8" spans="1:129" x14ac:dyDescent="0.25">
      <c r="A8" s="48"/>
      <c r="B8" s="48"/>
      <c r="C8" s="48"/>
      <c r="D8" s="48"/>
      <c r="L8" s="48"/>
      <c r="M8" s="48"/>
      <c r="N8" s="48"/>
      <c r="P8" s="48"/>
      <c r="Q8" s="48"/>
      <c r="R8" s="48"/>
      <c r="S8" s="48"/>
      <c r="U8" s="48"/>
      <c r="V8" s="48"/>
      <c r="W8" s="48"/>
      <c r="X8" s="48"/>
      <c r="Y8" s="48"/>
      <c r="AA8" s="48"/>
      <c r="AB8" s="48"/>
      <c r="AC8" s="48"/>
      <c r="AD8" s="48"/>
      <c r="AE8" s="48"/>
      <c r="AF8" s="48"/>
      <c r="AG8" s="48"/>
      <c r="AH8" s="48"/>
      <c r="AI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V8" s="48" t="s">
        <v>7</v>
      </c>
      <c r="CA8" s="46"/>
      <c r="CB8" s="46"/>
      <c r="CC8" s="46"/>
      <c r="CD8" s="46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</row>
    <row r="9" spans="1:129" ht="14.4" customHeight="1" x14ac:dyDescent="0.25">
      <c r="A9" s="48"/>
      <c r="B9" s="48"/>
      <c r="C9" s="48"/>
      <c r="D9" s="48"/>
      <c r="L9" s="23"/>
      <c r="M9" s="23"/>
      <c r="N9" s="23"/>
      <c r="P9" s="23"/>
      <c r="Q9" s="48"/>
      <c r="R9" s="48"/>
      <c r="S9" s="48"/>
      <c r="U9" s="48"/>
      <c r="V9" s="48"/>
      <c r="W9" s="48"/>
      <c r="X9" s="48"/>
      <c r="Y9" s="48"/>
      <c r="AA9" s="48"/>
      <c r="AB9" s="48"/>
      <c r="AC9" s="48"/>
      <c r="AD9" s="48"/>
      <c r="AE9" s="48"/>
      <c r="AF9" s="48"/>
      <c r="AG9" s="48"/>
      <c r="AH9" s="48"/>
      <c r="AI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22" t="s">
        <v>58</v>
      </c>
      <c r="BO9" s="23"/>
      <c r="BP9" s="23"/>
      <c r="BQ9" s="23"/>
      <c r="BR9" s="23"/>
      <c r="BS9" s="23"/>
      <c r="BT9" s="23"/>
      <c r="BV9" s="48" t="s">
        <v>8</v>
      </c>
      <c r="CA9" s="23"/>
      <c r="CB9" s="23"/>
      <c r="CC9" s="23"/>
      <c r="CD9" s="23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</row>
    <row r="10" spans="1:129" x14ac:dyDescent="0.25">
      <c r="A10" s="48"/>
      <c r="B10" s="48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49"/>
      <c r="Q10" s="48"/>
      <c r="R10" s="48"/>
      <c r="S10" s="48"/>
      <c r="U10" s="48"/>
      <c r="V10" s="48"/>
      <c r="W10" s="48"/>
      <c r="X10" s="48"/>
      <c r="Y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V10" s="48" t="s">
        <v>9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</row>
    <row r="11" spans="1:129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8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</row>
    <row r="12" spans="1:129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8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</row>
    <row r="13" spans="1:129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</row>
    <row r="14" spans="1:129" x14ac:dyDescent="0.25">
      <c r="A14" s="5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REGISTRO SALARIAL</vt:lpstr>
      <vt:lpstr>Promedios comparativos</vt:lpstr>
      <vt:lpstr>brecha mediana Datos Tratados</vt:lpstr>
      <vt:lpstr>detalle por empleado</vt:lpstr>
      <vt:lpstr>Promedios comparativos concepto</vt:lpstr>
      <vt:lpstr>brecha mediana Conceptos</vt:lpstr>
      <vt:lpstr>detalle por empleado y concepto</vt:lpstr>
      <vt:lpstr>Promedios comparativos Empresa</vt:lpstr>
      <vt:lpstr>brecha mediana Empresa</vt:lpstr>
    </vt:vector>
  </TitlesOfParts>
  <Company>GrosMonserrat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Bargalló</dc:creator>
  <cp:lastModifiedBy>Araceli Redondo</cp:lastModifiedBy>
  <dcterms:created xsi:type="dcterms:W3CDTF">2021-05-11T06:28:22Z</dcterms:created>
  <dcterms:modified xsi:type="dcterms:W3CDTF">2023-03-21T14:30:00Z</dcterms:modified>
</cp:coreProperties>
</file>